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19" i="1"/>
  <c r="G61"/>
  <c r="B195"/>
  <c r="A195"/>
  <c r="L194"/>
  <c r="J194"/>
  <c r="H194"/>
  <c r="G194"/>
  <c r="B185"/>
  <c r="A185"/>
  <c r="L184"/>
  <c r="B176"/>
  <c r="A176"/>
  <c r="L175"/>
  <c r="J175"/>
  <c r="I175"/>
  <c r="G175"/>
  <c r="F175"/>
  <c r="B166"/>
  <c r="A166"/>
  <c r="L165"/>
  <c r="L176" s="1"/>
  <c r="I176"/>
  <c r="F165"/>
  <c r="B157"/>
  <c r="A157"/>
  <c r="L156"/>
  <c r="I156"/>
  <c r="H156"/>
  <c r="G156"/>
  <c r="F156"/>
  <c r="B147"/>
  <c r="A147"/>
  <c r="L146"/>
  <c r="L157" s="1"/>
  <c r="I146"/>
  <c r="H146"/>
  <c r="G146"/>
  <c r="F146"/>
  <c r="B138"/>
  <c r="A138"/>
  <c r="L137"/>
  <c r="J137"/>
  <c r="I137"/>
  <c r="I138" s="1"/>
  <c r="H137"/>
  <c r="H138" s="1"/>
  <c r="G137"/>
  <c r="F137"/>
  <c r="B128"/>
  <c r="A128"/>
  <c r="L127"/>
  <c r="L138" s="1"/>
  <c r="G138"/>
  <c r="B119"/>
  <c r="A119"/>
  <c r="L118"/>
  <c r="J118"/>
  <c r="B109"/>
  <c r="A109"/>
  <c r="L108"/>
  <c r="L119" s="1"/>
  <c r="I108"/>
  <c r="I119" s="1"/>
  <c r="H108"/>
  <c r="G108"/>
  <c r="G119" s="1"/>
  <c r="F108"/>
  <c r="B100"/>
  <c r="A100"/>
  <c r="L99"/>
  <c r="J99"/>
  <c r="I99"/>
  <c r="H99"/>
  <c r="F99"/>
  <c r="B90"/>
  <c r="A90"/>
  <c r="L89"/>
  <c r="L100" s="1"/>
  <c r="I89"/>
  <c r="I100" s="1"/>
  <c r="H89"/>
  <c r="G100"/>
  <c r="F89"/>
  <c r="B81"/>
  <c r="A81"/>
  <c r="L80"/>
  <c r="J80"/>
  <c r="I80"/>
  <c r="H80"/>
  <c r="G80"/>
  <c r="F80"/>
  <c r="B71"/>
  <c r="A71"/>
  <c r="L70"/>
  <c r="I70"/>
  <c r="H70"/>
  <c r="G70"/>
  <c r="F70"/>
  <c r="B62"/>
  <c r="A62"/>
  <c r="L61"/>
  <c r="H61"/>
  <c r="F61"/>
  <c r="B52"/>
  <c r="A52"/>
  <c r="L51"/>
  <c r="L62" s="1"/>
  <c r="J51"/>
  <c r="I51"/>
  <c r="I62" s="1"/>
  <c r="H51"/>
  <c r="G51"/>
  <c r="G62" s="1"/>
  <c r="F51"/>
  <c r="B43"/>
  <c r="A43"/>
  <c r="L42"/>
  <c r="F42"/>
  <c r="B33"/>
  <c r="A33"/>
  <c r="L32"/>
  <c r="L43" s="1"/>
  <c r="J32"/>
  <c r="I32"/>
  <c r="H32"/>
  <c r="H43" s="1"/>
  <c r="G32"/>
  <c r="B24"/>
  <c r="A24"/>
  <c r="L23"/>
  <c r="H24"/>
  <c r="B14"/>
  <c r="A14"/>
  <c r="L13"/>
  <c r="L24" s="1"/>
  <c r="I157" l="1"/>
  <c r="G176"/>
  <c r="H157"/>
  <c r="H100"/>
  <c r="H81"/>
  <c r="I81"/>
  <c r="G81"/>
  <c r="L195"/>
  <c r="G157"/>
  <c r="G24"/>
  <c r="L81"/>
  <c r="L196" s="1"/>
  <c r="I43"/>
  <c r="J176"/>
  <c r="F176"/>
  <c r="F157"/>
  <c r="F138"/>
  <c r="J119"/>
  <c r="J100"/>
  <c r="F100"/>
  <c r="J81"/>
  <c r="F81"/>
  <c r="J62"/>
  <c r="H62"/>
  <c r="F62"/>
  <c r="J43"/>
  <c r="G43"/>
  <c r="F43"/>
  <c r="J24"/>
  <c r="F24"/>
</calcChain>
</file>

<file path=xl/sharedStrings.xml><?xml version="1.0" encoding="utf-8"?>
<sst xmlns="http://schemas.openxmlformats.org/spreadsheetml/2006/main" count="315" uniqueCount="136">
  <si>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</si>
  <si>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</si>
  <si>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</si>
  <si>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</si>
  <si>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</si>
  <si>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</si>
  <si>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</si>
  <si>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</si>
  <si>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</si>
  <si>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</si>
  <si>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</si>
  <si>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</si>
  <si>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</si>
  <si>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</si>
  <si>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</si>
  <si>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</si>
  <si>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</si>
  <si>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</si>
  <si>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</si>
  <si>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</si>
  <si>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</si>
  <si>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</si>
  <si>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</si>
  <si>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</si>
  <si>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</si>
  <si>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</si>
  <si>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</si>
  <si>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</si>
  <si>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</si>
  <si>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</si>
  <si>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</si>
  <si>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</si>
  <si>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</si>
  <si>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</si>
  <si>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</si>
  <si>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</si>
  <si>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</si>
  <si>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</si>
  <si>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</si>
  <si>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</si>
  <si>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Чай с сахаром</t>
  </si>
  <si>
    <t>хлеб пшеничный</t>
  </si>
  <si>
    <t>Фрукт</t>
  </si>
  <si>
    <t>Макароны отварные</t>
  </si>
  <si>
    <t>Компот из сушёных фруктов</t>
  </si>
  <si>
    <t>Хлеб ржаной ржано-пшеничнй</t>
  </si>
  <si>
    <t xml:space="preserve">Каша вязкая  молочная рисовая с маслом </t>
  </si>
  <si>
    <t>Йогурт молочный в потребительской упаковке</t>
  </si>
  <si>
    <t xml:space="preserve">Чай с сахаром             </t>
  </si>
  <si>
    <t xml:space="preserve">Бутерброд с сыром и маслом </t>
  </si>
  <si>
    <t xml:space="preserve">Сок в потребительской упаковке </t>
  </si>
  <si>
    <t xml:space="preserve">Икра свекольная    </t>
  </si>
  <si>
    <t>Картофельное пюре</t>
  </si>
  <si>
    <t>Кисель</t>
  </si>
  <si>
    <t xml:space="preserve">Хлеб ржаной, ржано-пшеничный </t>
  </si>
  <si>
    <t xml:space="preserve">Каша  вязкая молочная из пшена с маслом  </t>
  </si>
  <si>
    <t>Запеканка творожная со сгущенным  молоком</t>
  </si>
  <si>
    <t xml:space="preserve">Кофейный напиток с молоком  </t>
  </si>
  <si>
    <t xml:space="preserve">Хлеб пшеничный  </t>
  </si>
  <si>
    <t>Пряники</t>
  </si>
  <si>
    <t xml:space="preserve">Винегрет овощной    </t>
  </si>
  <si>
    <t>Суп картофельный с рисом и мясными фрикадельками из говядины</t>
  </si>
  <si>
    <t xml:space="preserve">Котлеты из трески с маслом </t>
  </si>
  <si>
    <t>Гороховое  пюре с маслом</t>
  </si>
  <si>
    <t xml:space="preserve">Чай с сахаром </t>
  </si>
  <si>
    <t>101/105</t>
  </si>
  <si>
    <t>макароны отварные</t>
  </si>
  <si>
    <t>чай с сахаром и лимоном</t>
  </si>
  <si>
    <t>Хлеб пшеничный</t>
  </si>
  <si>
    <t>Кондитерские изделия в упаковке</t>
  </si>
  <si>
    <t>салат из квашеной капусты</t>
  </si>
  <si>
    <t>рис отварной</t>
  </si>
  <si>
    <t>Компот из сущёных фруктов</t>
  </si>
  <si>
    <t>хлеб ржано-пшеничный,ржаной</t>
  </si>
  <si>
    <t>Каша вязкая молочная манная с маслом</t>
  </si>
  <si>
    <t>Яйцо вареное</t>
  </si>
  <si>
    <t xml:space="preserve">Какао с молоком   </t>
  </si>
  <si>
    <t>Салат из белокочанной капусты</t>
  </si>
  <si>
    <t>Жаркое по-домашнему</t>
  </si>
  <si>
    <t xml:space="preserve">Сок фруктовый             </t>
  </si>
  <si>
    <t>Йогурт молочный в потреб.упаковке</t>
  </si>
  <si>
    <t>Бефстроганов из отварной говядины</t>
  </si>
  <si>
    <t>Хлеб ржаной,ражно-пшеничный</t>
  </si>
  <si>
    <t xml:space="preserve">Каша молочная «Геркулес» с маслом </t>
  </si>
  <si>
    <t>Омлет натуральный с маслом</t>
  </si>
  <si>
    <t xml:space="preserve">Тефтели из говядины с соусом </t>
  </si>
  <si>
    <t>Компот  из сушеных фруктов</t>
  </si>
  <si>
    <t>каша гречневая рассыпчатая</t>
  </si>
  <si>
    <t>кисель</t>
  </si>
  <si>
    <t>268/331</t>
  </si>
  <si>
    <t>Каша «Дружба»</t>
  </si>
  <si>
    <t xml:space="preserve">Чай с сахаром и лимоном             </t>
  </si>
  <si>
    <t>Вафли</t>
  </si>
  <si>
    <t>Рыба, запеченная в сметанном соусе</t>
  </si>
  <si>
    <t>Чай с  сахаром</t>
  </si>
  <si>
    <t>Сок фруктовый</t>
  </si>
  <si>
    <t>Дудукина М.В.</t>
  </si>
  <si>
    <t>Директор АУ "Комбинат питания"</t>
  </si>
  <si>
    <t>Хлеб ржано-пшеничный, ржаной</t>
  </si>
  <si>
    <t>МОУ СОШ №9 им.Кирилла и Мефодия г.Каменки</t>
  </si>
  <si>
    <t>Гуляш  из  филе птицы</t>
  </si>
  <si>
    <t>кисл.молоч</t>
  </si>
  <si>
    <t>сладкое</t>
  </si>
  <si>
    <t>салат из белокочанной капусты</t>
  </si>
  <si>
    <t>биточки с соусом</t>
  </si>
  <si>
    <t>269/331</t>
  </si>
  <si>
    <t>макаронные изделия отварные</t>
  </si>
  <si>
    <t>щи из свежей капусты с говядиной и сметаной</t>
  </si>
  <si>
    <t>котлеты из птицы с маслом</t>
  </si>
  <si>
    <t>борщ с птицей и сметаной</t>
  </si>
  <si>
    <t>гуляш из говядины</t>
  </si>
  <si>
    <t>суп с горохом с птицей и гренками</t>
  </si>
  <si>
    <t>кондитерское изделие в потребительской упаковке</t>
  </si>
  <si>
    <t>икра свекольная</t>
  </si>
  <si>
    <t>рассольник "Ленинградский" с птицей</t>
  </si>
  <si>
    <t>чай с сахаром</t>
  </si>
  <si>
    <t>фрукт</t>
  </si>
  <si>
    <t>290/331</t>
  </si>
  <si>
    <t>печенье</t>
  </si>
  <si>
    <t>биточки  с соусом</t>
  </si>
  <si>
    <t>Запеканка творожная со сгущ молоком</t>
  </si>
  <si>
    <t>Суп карт с рисом и мясн фрикадельками</t>
  </si>
  <si>
    <t>котлеты рубленные из птицы с соусом</t>
  </si>
  <si>
    <t>195/330</t>
  </si>
  <si>
    <t>Борщ с говядиной и сметаной</t>
  </si>
  <si>
    <t>Плов из птицы</t>
  </si>
  <si>
    <t>суп с пшеном и рыбными консервами</t>
  </si>
  <si>
    <t>салат из свежих овощей</t>
  </si>
  <si>
    <t>Бутерброд с маслом</t>
  </si>
  <si>
    <t>тефтели их говядины с соусом</t>
  </si>
  <si>
    <t>выпечка в потребительской упаковке</t>
  </si>
  <si>
    <t>Суп с макаронными изделиями и птицей</t>
  </si>
  <si>
    <t xml:space="preserve">голень птицы тушенное со сметанным соусом </t>
  </si>
  <si>
    <t>винегрет овощной</t>
  </si>
  <si>
    <t>суп с горохом, говядиной и гренками</t>
  </si>
  <si>
    <t>сок фруктовый в потребительской упаковке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</si>
</sst>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4" fontId="2" fillId="3" borderId="3" xfId="0" applyNumberFormat="1" applyFont="1" applyFill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01" sqref="E10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 t="s">
        <v>99</v>
      </c>
      <c r="D1" s="57"/>
      <c r="E1" s="57"/>
      <c r="F1" s="12" t="s">
        <v>16</v>
      </c>
      <c r="G1" s="2" t="s">
        <v>17</v>
      </c>
      <c r="H1" s="58" t="s">
        <v>97</v>
      </c>
      <c r="I1" s="58"/>
      <c r="J1" s="58"/>
      <c r="K1" s="58"/>
    </row>
    <row r="2" spans="1:12" ht="18">
      <c r="A2" s="35" t="s">
        <v>6</v>
      </c>
      <c r="C2" s="2"/>
      <c r="G2" s="2" t="s">
        <v>18</v>
      </c>
      <c r="H2" s="58" t="s">
        <v>96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>
        <v>1</v>
      </c>
      <c r="J3" s="49">
        <v>2025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7" t="s">
        <v>29</v>
      </c>
      <c r="E6" s="39" t="s">
        <v>39</v>
      </c>
      <c r="F6" s="40">
        <v>150</v>
      </c>
      <c r="G6" s="40">
        <v>8.6</v>
      </c>
      <c r="H6" s="40">
        <v>6.09</v>
      </c>
      <c r="I6" s="40">
        <v>38.64</v>
      </c>
      <c r="J6" s="40">
        <v>243.75</v>
      </c>
      <c r="K6" s="41">
        <v>171</v>
      </c>
      <c r="L6" s="40"/>
    </row>
    <row r="7" spans="1:12" ht="15">
      <c r="A7" s="23"/>
      <c r="B7" s="15"/>
      <c r="C7" s="11"/>
      <c r="D7" s="50" t="s">
        <v>21</v>
      </c>
      <c r="E7" s="42" t="s">
        <v>100</v>
      </c>
      <c r="F7" s="43">
        <v>80</v>
      </c>
      <c r="G7" s="43">
        <v>14</v>
      </c>
      <c r="H7" s="43">
        <v>16.14</v>
      </c>
      <c r="I7" s="43">
        <v>13.45</v>
      </c>
      <c r="J7" s="43">
        <v>258.54000000000002</v>
      </c>
      <c r="K7" s="44">
        <v>260</v>
      </c>
      <c r="L7" s="43"/>
    </row>
    <row r="8" spans="1:12" ht="1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0.1</v>
      </c>
      <c r="H8" s="43">
        <v>0.02</v>
      </c>
      <c r="I8" s="43">
        <v>15</v>
      </c>
      <c r="J8" s="43">
        <v>60</v>
      </c>
      <c r="K8" s="44">
        <v>376</v>
      </c>
      <c r="L8" s="43"/>
    </row>
    <row r="9" spans="1:12" ht="15">
      <c r="A9" s="23"/>
      <c r="B9" s="15"/>
      <c r="C9" s="11"/>
      <c r="D9" s="7" t="s">
        <v>23</v>
      </c>
      <c r="E9" s="42" t="s">
        <v>41</v>
      </c>
      <c r="F9" s="43">
        <v>30</v>
      </c>
      <c r="G9" s="43">
        <v>3.2</v>
      </c>
      <c r="H9" s="43">
        <v>0.5</v>
      </c>
      <c r="I9" s="43">
        <v>16.8</v>
      </c>
      <c r="J9" s="43">
        <v>84.8</v>
      </c>
      <c r="K9" s="44"/>
      <c r="L9" s="43"/>
    </row>
    <row r="10" spans="1:12" ht="15">
      <c r="A10" s="23"/>
      <c r="B10" s="15"/>
      <c r="C10" s="11"/>
      <c r="D10" s="7" t="s">
        <v>101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51" t="s">
        <v>102</v>
      </c>
      <c r="E11" s="42" t="s">
        <v>118</v>
      </c>
      <c r="F11" s="43">
        <v>40</v>
      </c>
      <c r="G11" s="43">
        <v>2.8</v>
      </c>
      <c r="H11" s="43">
        <v>7.2</v>
      </c>
      <c r="I11" s="43">
        <v>26.8</v>
      </c>
      <c r="J11" s="43">
        <v>184</v>
      </c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v>500</v>
      </c>
      <c r="G13" s="19">
        <v>28.7</v>
      </c>
      <c r="H13" s="19">
        <v>29.95</v>
      </c>
      <c r="I13" s="19">
        <v>110.69</v>
      </c>
      <c r="J13" s="19">
        <v>831.09</v>
      </c>
      <c r="K13" s="25"/>
      <c r="L13" s="19">
        <f t="shared" ref="L13" si="0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103</v>
      </c>
      <c r="F14" s="43">
        <v>60</v>
      </c>
      <c r="G14" s="43">
        <v>0.74</v>
      </c>
      <c r="H14" s="43">
        <v>0.06</v>
      </c>
      <c r="I14" s="43">
        <v>6.89</v>
      </c>
      <c r="J14" s="43">
        <v>49.02</v>
      </c>
      <c r="K14" s="44">
        <v>45</v>
      </c>
      <c r="L14" s="43"/>
    </row>
    <row r="15" spans="1:12" ht="15">
      <c r="A15" s="23"/>
      <c r="B15" s="15"/>
      <c r="C15" s="11"/>
      <c r="D15" s="7" t="s">
        <v>27</v>
      </c>
      <c r="E15" s="42" t="s">
        <v>126</v>
      </c>
      <c r="F15" s="43">
        <v>280</v>
      </c>
      <c r="G15" s="43">
        <v>7.4</v>
      </c>
      <c r="H15" s="43">
        <v>3.4</v>
      </c>
      <c r="I15" s="43">
        <v>20.6</v>
      </c>
      <c r="J15" s="43">
        <v>143</v>
      </c>
      <c r="K15" s="44">
        <v>101</v>
      </c>
      <c r="L15" s="43"/>
    </row>
    <row r="16" spans="1:12" ht="15">
      <c r="A16" s="23"/>
      <c r="B16" s="15"/>
      <c r="C16" s="11"/>
      <c r="D16" s="7" t="s">
        <v>28</v>
      </c>
      <c r="E16" s="42" t="s">
        <v>104</v>
      </c>
      <c r="F16" s="43">
        <v>150</v>
      </c>
      <c r="G16" s="43">
        <v>14.75</v>
      </c>
      <c r="H16" s="43">
        <v>15.3</v>
      </c>
      <c r="I16" s="43">
        <v>22.15</v>
      </c>
      <c r="J16" s="43">
        <v>284.5</v>
      </c>
      <c r="K16" s="44" t="s">
        <v>105</v>
      </c>
      <c r="L16" s="43"/>
    </row>
    <row r="17" spans="1:12" ht="15">
      <c r="A17" s="23"/>
      <c r="B17" s="15"/>
      <c r="C17" s="11"/>
      <c r="D17" s="7" t="s">
        <v>29</v>
      </c>
      <c r="E17" s="42" t="s">
        <v>106</v>
      </c>
      <c r="F17" s="43">
        <v>150</v>
      </c>
      <c r="G17" s="43">
        <v>5.46</v>
      </c>
      <c r="H17" s="43">
        <v>5.49</v>
      </c>
      <c r="I17" s="43">
        <v>30.46</v>
      </c>
      <c r="J17" s="43">
        <v>195.71</v>
      </c>
      <c r="K17" s="44">
        <v>309</v>
      </c>
      <c r="L17" s="43"/>
    </row>
    <row r="18" spans="1:12" ht="15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0.08</v>
      </c>
      <c r="H18" s="43">
        <v>0</v>
      </c>
      <c r="I18" s="43">
        <v>21.82</v>
      </c>
      <c r="J18" s="43">
        <v>87.6</v>
      </c>
      <c r="K18" s="44">
        <v>349</v>
      </c>
      <c r="L18" s="43"/>
    </row>
    <row r="19" spans="1:12" ht="15">
      <c r="A19" s="23"/>
      <c r="B19" s="15"/>
      <c r="C19" s="11"/>
      <c r="D19" s="7" t="s">
        <v>31</v>
      </c>
      <c r="E19" s="42" t="s">
        <v>45</v>
      </c>
      <c r="F19" s="43">
        <v>60</v>
      </c>
      <c r="G19" s="43">
        <v>4.08</v>
      </c>
      <c r="H19" s="43">
        <v>0.72</v>
      </c>
      <c r="I19" s="43">
        <v>29.52</v>
      </c>
      <c r="J19" s="43">
        <v>129</v>
      </c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v>900</v>
      </c>
      <c r="G23" s="19">
        <v>32.51</v>
      </c>
      <c r="H23" s="19">
        <v>24.97</v>
      </c>
      <c r="I23" s="19">
        <v>131.44</v>
      </c>
      <c r="J23" s="19">
        <v>888.83</v>
      </c>
      <c r="K23" s="25"/>
      <c r="L23" s="19">
        <f t="shared" ref="L23" si="1">SUM(L14:L22)</f>
        <v>0</v>
      </c>
    </row>
    <row r="24" spans="1:12" ht="1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1400</v>
      </c>
      <c r="G24" s="32">
        <f t="shared" ref="G24:J24" si="2">G13+G23</f>
        <v>61.209999999999994</v>
      </c>
      <c r="H24" s="32">
        <f t="shared" si="2"/>
        <v>54.92</v>
      </c>
      <c r="I24" s="32">
        <v>242.13</v>
      </c>
      <c r="J24" s="32">
        <f t="shared" si="2"/>
        <v>1719.92</v>
      </c>
      <c r="K24" s="32"/>
      <c r="L24" s="32">
        <f t="shared" ref="L24" si="3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160</v>
      </c>
      <c r="G25" s="40">
        <v>6</v>
      </c>
      <c r="H25" s="40">
        <v>11.2</v>
      </c>
      <c r="I25" s="40">
        <v>45</v>
      </c>
      <c r="J25" s="40">
        <v>305</v>
      </c>
      <c r="K25" s="41">
        <v>174</v>
      </c>
      <c r="L25" s="40"/>
    </row>
    <row r="26" spans="1:12" ht="15">
      <c r="A26" s="14"/>
      <c r="B26" s="15"/>
      <c r="C26" s="11"/>
      <c r="D26" s="6"/>
      <c r="E26" s="42" t="s">
        <v>47</v>
      </c>
      <c r="F26" s="43">
        <v>100</v>
      </c>
      <c r="G26" s="43">
        <v>2.7</v>
      </c>
      <c r="H26" s="43">
        <v>0.1</v>
      </c>
      <c r="I26" s="43">
        <v>16</v>
      </c>
      <c r="J26" s="43">
        <v>75</v>
      </c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0.1</v>
      </c>
      <c r="H27" s="43">
        <v>0.02</v>
      </c>
      <c r="I27" s="43">
        <v>15</v>
      </c>
      <c r="J27" s="43">
        <v>60</v>
      </c>
      <c r="K27" s="44">
        <v>376</v>
      </c>
      <c r="L27" s="43"/>
    </row>
    <row r="28" spans="1:12" ht="15">
      <c r="A28" s="14"/>
      <c r="B28" s="15"/>
      <c r="C28" s="11"/>
      <c r="D28" s="7" t="s">
        <v>23</v>
      </c>
      <c r="E28" s="42" t="s">
        <v>49</v>
      </c>
      <c r="F28" s="43">
        <v>60</v>
      </c>
      <c r="G28" s="43">
        <v>8.67</v>
      </c>
      <c r="H28" s="43">
        <v>12.51</v>
      </c>
      <c r="I28" s="43">
        <v>17.920000000000002</v>
      </c>
      <c r="J28" s="43">
        <v>220.7</v>
      </c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50</v>
      </c>
      <c r="F30" s="43">
        <v>200</v>
      </c>
      <c r="G30" s="43">
        <v>1</v>
      </c>
      <c r="H30" s="43">
        <v>0</v>
      </c>
      <c r="I30" s="43">
        <v>24.4</v>
      </c>
      <c r="J30" s="43">
        <v>102</v>
      </c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v>720</v>
      </c>
      <c r="G32" s="19">
        <f t="shared" ref="G32" si="4">SUM(G25:G31)</f>
        <v>18.47</v>
      </c>
      <c r="H32" s="19">
        <f t="shared" ref="H32" si="5">SUM(H25:H31)</f>
        <v>23.83</v>
      </c>
      <c r="I32" s="19">
        <f t="shared" ref="I32" si="6">SUM(I25:I31)</f>
        <v>118.32</v>
      </c>
      <c r="J32" s="19">
        <f t="shared" ref="J32:L32" si="7">SUM(J25:J31)</f>
        <v>762.7</v>
      </c>
      <c r="K32" s="25"/>
      <c r="L32" s="19">
        <f t="shared" si="7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127</v>
      </c>
      <c r="F33" s="43">
        <v>60</v>
      </c>
      <c r="G33" s="43">
        <v>0.6</v>
      </c>
      <c r="H33" s="43">
        <v>3.7</v>
      </c>
      <c r="I33" s="43">
        <v>4.2</v>
      </c>
      <c r="J33" s="43">
        <v>52</v>
      </c>
      <c r="K33" s="44">
        <v>23</v>
      </c>
      <c r="L33" s="43"/>
    </row>
    <row r="34" spans="1:12" ht="15">
      <c r="A34" s="14"/>
      <c r="B34" s="15"/>
      <c r="C34" s="11"/>
      <c r="D34" s="7" t="s">
        <v>27</v>
      </c>
      <c r="E34" s="42" t="s">
        <v>107</v>
      </c>
      <c r="F34" s="43">
        <v>280</v>
      </c>
      <c r="G34" s="43">
        <v>8.35</v>
      </c>
      <c r="H34" s="43">
        <v>11.1</v>
      </c>
      <c r="I34" s="43">
        <v>13.2</v>
      </c>
      <c r="J34" s="43">
        <v>182</v>
      </c>
      <c r="K34" s="44">
        <v>88</v>
      </c>
      <c r="L34" s="43"/>
    </row>
    <row r="35" spans="1:12" ht="15">
      <c r="A35" s="14"/>
      <c r="B35" s="15"/>
      <c r="C35" s="11"/>
      <c r="D35" s="7" t="s">
        <v>28</v>
      </c>
      <c r="E35" s="42" t="s">
        <v>108</v>
      </c>
      <c r="F35" s="43">
        <v>105</v>
      </c>
      <c r="G35" s="43">
        <v>16.2</v>
      </c>
      <c r="H35" s="43">
        <v>20</v>
      </c>
      <c r="I35" s="43">
        <v>7.8</v>
      </c>
      <c r="J35" s="43">
        <v>271</v>
      </c>
      <c r="K35" s="44">
        <v>294</v>
      </c>
      <c r="L35" s="43"/>
    </row>
    <row r="36" spans="1:12" ht="15">
      <c r="A36" s="14"/>
      <c r="B36" s="15"/>
      <c r="C36" s="11"/>
      <c r="D36" s="7" t="s">
        <v>29</v>
      </c>
      <c r="E36" s="42" t="s">
        <v>52</v>
      </c>
      <c r="F36" s="43">
        <v>150</v>
      </c>
      <c r="G36" s="43">
        <v>3.06</v>
      </c>
      <c r="H36" s="43">
        <v>4.8</v>
      </c>
      <c r="I36" s="43">
        <v>20.440000000000001</v>
      </c>
      <c r="J36" s="43">
        <v>137.30000000000001</v>
      </c>
      <c r="K36" s="44">
        <v>128</v>
      </c>
      <c r="L36" s="43"/>
    </row>
    <row r="37" spans="1:12" ht="15">
      <c r="A37" s="14"/>
      <c r="B37" s="15"/>
      <c r="C37" s="11"/>
      <c r="D37" s="7" t="s">
        <v>30</v>
      </c>
      <c r="E37" s="42" t="s">
        <v>53</v>
      </c>
      <c r="F37" s="43">
        <v>200</v>
      </c>
      <c r="G37" s="43">
        <v>0.1</v>
      </c>
      <c r="H37" s="43">
        <v>0</v>
      </c>
      <c r="I37" s="43">
        <v>32</v>
      </c>
      <c r="J37" s="43">
        <v>128.30000000000001</v>
      </c>
      <c r="K37" s="44">
        <v>360</v>
      </c>
      <c r="L37" s="43"/>
    </row>
    <row r="38" spans="1:12" ht="15">
      <c r="A38" s="14"/>
      <c r="B38" s="15"/>
      <c r="C38" s="11"/>
      <c r="D38" s="7" t="s">
        <v>31</v>
      </c>
      <c r="E38" s="42" t="s">
        <v>54</v>
      </c>
      <c r="F38" s="43">
        <v>60</v>
      </c>
      <c r="G38" s="43">
        <v>2.9</v>
      </c>
      <c r="H38" s="43">
        <v>0.45</v>
      </c>
      <c r="I38" s="43">
        <v>30</v>
      </c>
      <c r="J38" s="43">
        <v>129</v>
      </c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855</v>
      </c>
      <c r="G42" s="19">
        <v>31.21</v>
      </c>
      <c r="H42" s="19">
        <v>40.049999999999997</v>
      </c>
      <c r="I42" s="19">
        <v>107.64</v>
      </c>
      <c r="J42" s="19">
        <v>899.6</v>
      </c>
      <c r="K42" s="25"/>
      <c r="L42" s="19">
        <f t="shared" ref="L42" si="8">SUM(L33:L41)</f>
        <v>0</v>
      </c>
    </row>
    <row r="43" spans="1:12" ht="15.75" customHeigh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1575</v>
      </c>
      <c r="G43" s="32">
        <f t="shared" ref="G43" si="9">G32+G42</f>
        <v>49.68</v>
      </c>
      <c r="H43" s="32">
        <f t="shared" ref="H43" si="10">H32+H42</f>
        <v>63.879999999999995</v>
      </c>
      <c r="I43" s="32">
        <f t="shared" ref="I43" si="11">I32+I42</f>
        <v>225.95999999999998</v>
      </c>
      <c r="J43" s="32">
        <f t="shared" ref="J43:L43" si="12">J32+J42</f>
        <v>1662.3000000000002</v>
      </c>
      <c r="K43" s="32"/>
      <c r="L43" s="32">
        <f t="shared" si="12"/>
        <v>0</v>
      </c>
    </row>
    <row r="44" spans="1:12" ht="15.75" thickBot="1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160</v>
      </c>
      <c r="G44" s="40">
        <v>6.5</v>
      </c>
      <c r="H44" s="40">
        <v>9.3000000000000007</v>
      </c>
      <c r="I44" s="40">
        <v>34.5</v>
      </c>
      <c r="J44" s="40">
        <v>248</v>
      </c>
      <c r="K44" s="41">
        <v>173</v>
      </c>
      <c r="L44" s="40"/>
    </row>
    <row r="45" spans="1:12" ht="15">
      <c r="A45" s="23"/>
      <c r="B45" s="15"/>
      <c r="C45" s="11"/>
      <c r="D45" s="5" t="s">
        <v>21</v>
      </c>
      <c r="E45" s="42" t="s">
        <v>56</v>
      </c>
      <c r="F45" s="43">
        <v>140</v>
      </c>
      <c r="G45" s="43">
        <v>21</v>
      </c>
      <c r="H45" s="43">
        <v>22.3</v>
      </c>
      <c r="I45" s="43">
        <v>33</v>
      </c>
      <c r="J45" s="43">
        <v>423</v>
      </c>
      <c r="K45" s="44">
        <v>223</v>
      </c>
      <c r="L45" s="43"/>
    </row>
    <row r="46" spans="1:12" ht="15">
      <c r="A46" s="23"/>
      <c r="B46" s="15"/>
      <c r="C46" s="11"/>
      <c r="D46" s="7" t="s">
        <v>22</v>
      </c>
      <c r="E46" s="42" t="s">
        <v>57</v>
      </c>
      <c r="F46" s="43">
        <v>200</v>
      </c>
      <c r="G46" s="43">
        <v>3.58</v>
      </c>
      <c r="H46" s="43">
        <v>2.68</v>
      </c>
      <c r="I46" s="43">
        <v>28.34</v>
      </c>
      <c r="J46" s="43">
        <v>151.80000000000001</v>
      </c>
      <c r="K46" s="44">
        <v>379</v>
      </c>
      <c r="L46" s="43"/>
    </row>
    <row r="47" spans="1:12" ht="15">
      <c r="A47" s="23"/>
      <c r="B47" s="15"/>
      <c r="C47" s="11"/>
      <c r="D47" s="7" t="s">
        <v>23</v>
      </c>
      <c r="E47" s="42" t="s">
        <v>58</v>
      </c>
      <c r="F47" s="43">
        <v>30</v>
      </c>
      <c r="G47" s="43">
        <v>3.2</v>
      </c>
      <c r="H47" s="43">
        <v>0.5</v>
      </c>
      <c r="I47" s="43">
        <v>16.8</v>
      </c>
      <c r="J47" s="43">
        <v>84.8</v>
      </c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 t="s">
        <v>59</v>
      </c>
      <c r="F49" s="43">
        <v>60</v>
      </c>
      <c r="G49" s="43">
        <v>3.4</v>
      </c>
      <c r="H49" s="43">
        <v>3</v>
      </c>
      <c r="I49" s="43">
        <v>45.8</v>
      </c>
      <c r="J49" s="43">
        <v>217</v>
      </c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590</v>
      </c>
      <c r="G51" s="19">
        <f t="shared" ref="G51" si="13">SUM(G44:G50)</f>
        <v>37.68</v>
      </c>
      <c r="H51" s="19">
        <f t="shared" ref="H51" si="14">SUM(H44:H50)</f>
        <v>37.78</v>
      </c>
      <c r="I51" s="19">
        <f t="shared" ref="I51" si="15">SUM(I44:I50)</f>
        <v>158.44</v>
      </c>
      <c r="J51" s="19">
        <f t="shared" ref="J51:L51" si="16">SUM(J44:J50)</f>
        <v>1124.5999999999999</v>
      </c>
      <c r="K51" s="25"/>
      <c r="L51" s="19">
        <f t="shared" si="16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60</v>
      </c>
      <c r="F52" s="43">
        <v>60</v>
      </c>
      <c r="G52" s="43">
        <v>0.84</v>
      </c>
      <c r="H52" s="43">
        <v>1.56</v>
      </c>
      <c r="I52" s="43">
        <v>5.16</v>
      </c>
      <c r="J52" s="43">
        <v>37.799999999999997</v>
      </c>
      <c r="K52" s="44">
        <v>67</v>
      </c>
      <c r="L52" s="43"/>
    </row>
    <row r="53" spans="1:12" ht="25.5">
      <c r="A53" s="23"/>
      <c r="B53" s="15"/>
      <c r="C53" s="11"/>
      <c r="D53" s="7" t="s">
        <v>27</v>
      </c>
      <c r="E53" s="42" t="s">
        <v>61</v>
      </c>
      <c r="F53" s="43">
        <v>285</v>
      </c>
      <c r="G53" s="43">
        <v>9.2799999999999994</v>
      </c>
      <c r="H53" s="43">
        <v>6.67</v>
      </c>
      <c r="I53" s="43">
        <v>27.9</v>
      </c>
      <c r="J53" s="43">
        <v>182.7</v>
      </c>
      <c r="K53" s="44" t="s">
        <v>65</v>
      </c>
      <c r="L53" s="43"/>
    </row>
    <row r="54" spans="1:12" ht="15">
      <c r="A54" s="23"/>
      <c r="B54" s="15"/>
      <c r="C54" s="11"/>
      <c r="D54" s="7" t="s">
        <v>28</v>
      </c>
      <c r="E54" s="42" t="s">
        <v>62</v>
      </c>
      <c r="F54" s="43">
        <v>105</v>
      </c>
      <c r="G54" s="43">
        <v>13.15</v>
      </c>
      <c r="H54" s="43">
        <v>14.5</v>
      </c>
      <c r="I54" s="43">
        <v>11.55</v>
      </c>
      <c r="J54" s="43">
        <v>228.5</v>
      </c>
      <c r="K54" s="44">
        <v>234</v>
      </c>
      <c r="L54" s="43"/>
    </row>
    <row r="55" spans="1:12" ht="15">
      <c r="A55" s="23"/>
      <c r="B55" s="15"/>
      <c r="C55" s="11"/>
      <c r="D55" s="7" t="s">
        <v>29</v>
      </c>
      <c r="E55" s="42" t="s">
        <v>63</v>
      </c>
      <c r="F55" s="43">
        <v>150</v>
      </c>
      <c r="G55" s="43">
        <v>12.99</v>
      </c>
      <c r="H55" s="43">
        <v>6.53</v>
      </c>
      <c r="I55" s="43">
        <v>33.36</v>
      </c>
      <c r="J55" s="43">
        <v>242.86</v>
      </c>
      <c r="K55" s="44">
        <v>131</v>
      </c>
      <c r="L55" s="43"/>
    </row>
    <row r="56" spans="1:12" ht="15">
      <c r="A56" s="23"/>
      <c r="B56" s="15"/>
      <c r="C56" s="11"/>
      <c r="D56" s="7" t="s">
        <v>30</v>
      </c>
      <c r="E56" s="42" t="s">
        <v>64</v>
      </c>
      <c r="F56" s="43">
        <v>200</v>
      </c>
      <c r="G56" s="43">
        <v>0.1</v>
      </c>
      <c r="H56" s="43">
        <v>0.02</v>
      </c>
      <c r="I56" s="43">
        <v>1.5</v>
      </c>
      <c r="J56" s="43">
        <v>60</v>
      </c>
      <c r="K56" s="44">
        <v>376</v>
      </c>
      <c r="L56" s="43"/>
    </row>
    <row r="57" spans="1:12" ht="15">
      <c r="A57" s="23"/>
      <c r="B57" s="15"/>
      <c r="C57" s="11"/>
      <c r="D57" s="7" t="s">
        <v>31</v>
      </c>
      <c r="E57" s="42" t="s">
        <v>54</v>
      </c>
      <c r="F57" s="43">
        <v>60</v>
      </c>
      <c r="G57" s="43">
        <v>4.08</v>
      </c>
      <c r="H57" s="43">
        <v>0.72</v>
      </c>
      <c r="I57" s="43">
        <v>29.52</v>
      </c>
      <c r="J57" s="43">
        <v>129</v>
      </c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860</v>
      </c>
      <c r="G61" s="19">
        <f>SUM(G52:G60)</f>
        <v>40.44</v>
      </c>
      <c r="H61" s="19">
        <f t="shared" ref="H61" si="17">SUM(H52:H60)</f>
        <v>30</v>
      </c>
      <c r="I61" s="19">
        <v>122.49</v>
      </c>
      <c r="J61" s="19">
        <v>880.86</v>
      </c>
      <c r="K61" s="25"/>
      <c r="L61" s="19">
        <f t="shared" ref="L61" si="18">SUM(L52:L60)</f>
        <v>0</v>
      </c>
    </row>
    <row r="62" spans="1:12" ht="15.75" customHeigh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1450</v>
      </c>
      <c r="G62" s="32">
        <f t="shared" ref="G62" si="19">G51+G61</f>
        <v>78.12</v>
      </c>
      <c r="H62" s="32">
        <f t="shared" ref="H62" si="20">H51+H61</f>
        <v>67.78</v>
      </c>
      <c r="I62" s="32">
        <f t="shared" ref="I62" si="21">I51+I61</f>
        <v>280.93</v>
      </c>
      <c r="J62" s="32">
        <f t="shared" ref="J62:L62" si="22">J51+J61</f>
        <v>2005.46</v>
      </c>
      <c r="K62" s="32"/>
      <c r="L62" s="32">
        <f t="shared" si="22"/>
        <v>0</v>
      </c>
    </row>
    <row r="63" spans="1:12" ht="15.75" thickBot="1">
      <c r="A63" s="20">
        <v>1</v>
      </c>
      <c r="B63" s="21">
        <v>4</v>
      </c>
      <c r="C63" s="22" t="s">
        <v>20</v>
      </c>
      <c r="D63" s="5" t="s">
        <v>29</v>
      </c>
      <c r="E63" s="39" t="s">
        <v>66</v>
      </c>
      <c r="F63" s="40">
        <v>150</v>
      </c>
      <c r="G63" s="40">
        <v>5.46</v>
      </c>
      <c r="H63" s="40">
        <v>5.49</v>
      </c>
      <c r="I63" s="40">
        <v>30.46</v>
      </c>
      <c r="J63" s="40">
        <v>195.71</v>
      </c>
      <c r="K63" s="41">
        <v>309</v>
      </c>
      <c r="L63" s="40"/>
    </row>
    <row r="64" spans="1:12" ht="15">
      <c r="A64" s="23"/>
      <c r="B64" s="15"/>
      <c r="C64" s="11"/>
      <c r="D64" s="5" t="s">
        <v>21</v>
      </c>
      <c r="E64" s="42" t="s">
        <v>129</v>
      </c>
      <c r="F64" s="43">
        <v>150</v>
      </c>
      <c r="G64" s="43">
        <v>9.49</v>
      </c>
      <c r="H64" s="43">
        <v>21.97</v>
      </c>
      <c r="I64" s="43">
        <v>15.83</v>
      </c>
      <c r="J64" s="43">
        <v>304.08999999999997</v>
      </c>
      <c r="K64" s="44">
        <v>278</v>
      </c>
      <c r="L64" s="43"/>
    </row>
    <row r="65" spans="1:12" ht="15">
      <c r="A65" s="23"/>
      <c r="B65" s="15"/>
      <c r="C65" s="11"/>
      <c r="D65" s="7" t="s">
        <v>22</v>
      </c>
      <c r="E65" s="42" t="s">
        <v>67</v>
      </c>
      <c r="F65" s="43">
        <v>207</v>
      </c>
      <c r="G65" s="43">
        <v>0.2</v>
      </c>
      <c r="H65" s="43">
        <v>0</v>
      </c>
      <c r="I65" s="43">
        <v>16</v>
      </c>
      <c r="J65" s="43">
        <v>65</v>
      </c>
      <c r="K65" s="44">
        <v>377</v>
      </c>
      <c r="L65" s="43"/>
    </row>
    <row r="66" spans="1:12" ht="15">
      <c r="A66" s="23"/>
      <c r="B66" s="15"/>
      <c r="C66" s="11"/>
      <c r="D66" s="7" t="s">
        <v>23</v>
      </c>
      <c r="E66" s="42" t="s">
        <v>128</v>
      </c>
      <c r="F66" s="43">
        <v>45</v>
      </c>
      <c r="G66" s="43">
        <v>2.7</v>
      </c>
      <c r="H66" s="43">
        <v>9.2100000000000009</v>
      </c>
      <c r="I66" s="43">
        <v>17.899999999999999</v>
      </c>
      <c r="J66" s="43">
        <v>167.4</v>
      </c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7" t="s">
        <v>23</v>
      </c>
      <c r="E68" s="42" t="s">
        <v>68</v>
      </c>
      <c r="F68" s="43">
        <v>30</v>
      </c>
      <c r="G68" s="43">
        <v>3.2</v>
      </c>
      <c r="H68" s="43">
        <v>0.5</v>
      </c>
      <c r="I68" s="43">
        <v>16.8</v>
      </c>
      <c r="J68" s="43">
        <v>84.8</v>
      </c>
      <c r="K68" s="44"/>
      <c r="L68" s="43"/>
    </row>
    <row r="69" spans="1:12" ht="15">
      <c r="A69" s="23"/>
      <c r="B69" s="15"/>
      <c r="C69" s="11"/>
      <c r="D69" s="6"/>
      <c r="E69" s="42" t="s">
        <v>69</v>
      </c>
      <c r="F69" s="43">
        <v>35</v>
      </c>
      <c r="G69" s="43">
        <v>4</v>
      </c>
      <c r="H69" s="43">
        <v>4.9000000000000004</v>
      </c>
      <c r="I69" s="43">
        <v>27.2</v>
      </c>
      <c r="J69" s="43">
        <v>208</v>
      </c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617</v>
      </c>
      <c r="G70" s="19">
        <f>SUM(G63:G69)</f>
        <v>25.049999999999997</v>
      </c>
      <c r="H70" s="19">
        <f>SUM(H63:H69)</f>
        <v>42.07</v>
      </c>
      <c r="I70" s="19">
        <f>SUM(I63:I69)</f>
        <v>124.19</v>
      </c>
      <c r="J70" s="19">
        <v>1025</v>
      </c>
      <c r="K70" s="25"/>
      <c r="L70" s="19">
        <f t="shared" ref="L70" si="23">SUM(L63:L69)</f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70</v>
      </c>
      <c r="F71" s="43">
        <v>60</v>
      </c>
      <c r="G71" s="19">
        <v>0.96</v>
      </c>
      <c r="H71" s="43">
        <v>3</v>
      </c>
      <c r="I71" s="43">
        <v>6.6</v>
      </c>
      <c r="J71" s="43">
        <v>57</v>
      </c>
      <c r="K71" s="44">
        <v>47</v>
      </c>
      <c r="L71" s="43"/>
    </row>
    <row r="72" spans="1:12" ht="15">
      <c r="A72" s="23"/>
      <c r="B72" s="15"/>
      <c r="C72" s="11"/>
      <c r="D72" s="7" t="s">
        <v>27</v>
      </c>
      <c r="E72" s="42" t="s">
        <v>109</v>
      </c>
      <c r="F72" s="43">
        <v>285</v>
      </c>
      <c r="G72" s="43">
        <v>8.9</v>
      </c>
      <c r="H72" s="43">
        <v>12</v>
      </c>
      <c r="I72" s="43">
        <v>16.399999999999999</v>
      </c>
      <c r="J72" s="43">
        <v>201</v>
      </c>
      <c r="K72" s="44">
        <v>82</v>
      </c>
      <c r="L72" s="43"/>
    </row>
    <row r="73" spans="1:12" ht="15">
      <c r="A73" s="23"/>
      <c r="B73" s="15"/>
      <c r="C73" s="11"/>
      <c r="D73" s="7" t="s">
        <v>28</v>
      </c>
      <c r="E73" s="42" t="s">
        <v>110</v>
      </c>
      <c r="F73" s="43">
        <v>90</v>
      </c>
      <c r="G73" s="43">
        <v>13.86</v>
      </c>
      <c r="H73" s="43">
        <v>5.76</v>
      </c>
      <c r="I73" s="43">
        <v>3.33</v>
      </c>
      <c r="J73" s="43">
        <v>120.6</v>
      </c>
      <c r="K73" s="44">
        <v>260</v>
      </c>
      <c r="L73" s="43"/>
    </row>
    <row r="74" spans="1:12" ht="15">
      <c r="A74" s="23"/>
      <c r="B74" s="15"/>
      <c r="C74" s="11"/>
      <c r="D74" s="7" t="s">
        <v>29</v>
      </c>
      <c r="E74" s="42" t="s">
        <v>71</v>
      </c>
      <c r="F74" s="43">
        <v>150</v>
      </c>
      <c r="G74" s="43">
        <v>3.77</v>
      </c>
      <c r="H74" s="43">
        <v>6.11</v>
      </c>
      <c r="I74" s="43">
        <v>7.45</v>
      </c>
      <c r="J74" s="43">
        <v>235.65</v>
      </c>
      <c r="K74" s="44">
        <v>304</v>
      </c>
      <c r="L74" s="43"/>
    </row>
    <row r="75" spans="1:12" ht="15">
      <c r="A75" s="23"/>
      <c r="B75" s="15"/>
      <c r="C75" s="11"/>
      <c r="D75" s="7" t="s">
        <v>30</v>
      </c>
      <c r="E75" s="42" t="s">
        <v>72</v>
      </c>
      <c r="F75" s="43">
        <v>200</v>
      </c>
      <c r="G75" s="43">
        <v>0.08</v>
      </c>
      <c r="H75" s="43">
        <v>0</v>
      </c>
      <c r="I75" s="43">
        <v>21.82</v>
      </c>
      <c r="J75" s="43">
        <v>87.6</v>
      </c>
      <c r="K75" s="44">
        <v>349</v>
      </c>
      <c r="L75" s="43"/>
    </row>
    <row r="76" spans="1:12" ht="15">
      <c r="A76" s="23"/>
      <c r="B76" s="15"/>
      <c r="C76" s="11"/>
      <c r="D76" s="7" t="s">
        <v>31</v>
      </c>
      <c r="E76" s="42" t="s">
        <v>73</v>
      </c>
      <c r="F76" s="43">
        <v>60</v>
      </c>
      <c r="G76" s="43">
        <v>4.08</v>
      </c>
      <c r="H76" s="43">
        <v>0.72</v>
      </c>
      <c r="I76" s="43">
        <v>29.52</v>
      </c>
      <c r="J76" s="43">
        <v>129</v>
      </c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845</v>
      </c>
      <c r="G80" s="19">
        <f t="shared" ref="G80" si="24">SUM(G71:G79)</f>
        <v>31.65</v>
      </c>
      <c r="H80" s="19">
        <f t="shared" ref="H80" si="25">SUM(H71:H79)</f>
        <v>27.589999999999996</v>
      </c>
      <c r="I80" s="19">
        <f t="shared" ref="I80" si="26">SUM(I71:I79)</f>
        <v>85.12</v>
      </c>
      <c r="J80" s="19">
        <f t="shared" ref="J80:L80" si="27">SUM(J71:J79)</f>
        <v>830.85</v>
      </c>
      <c r="K80" s="25"/>
      <c r="L80" s="19">
        <f t="shared" si="27"/>
        <v>0</v>
      </c>
    </row>
    <row r="81" spans="1:12" ht="15.75" customHeigh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1462</v>
      </c>
      <c r="G81" s="32">
        <f t="shared" ref="G81" si="28">G70+G80</f>
        <v>56.699999999999996</v>
      </c>
      <c r="H81" s="32">
        <f t="shared" ref="H81" si="29">H70+H80</f>
        <v>69.66</v>
      </c>
      <c r="I81" s="32">
        <f t="shared" ref="I81" si="30">I70+I80</f>
        <v>209.31</v>
      </c>
      <c r="J81" s="32">
        <f t="shared" ref="J81:L81" si="31">J70+J80</f>
        <v>1855.85</v>
      </c>
      <c r="K81" s="32"/>
      <c r="L81" s="32">
        <f t="shared" si="31"/>
        <v>0</v>
      </c>
    </row>
    <row r="82" spans="1:12" ht="15.75" thickBot="1">
      <c r="A82" s="20">
        <v>1</v>
      </c>
      <c r="B82" s="21">
        <v>5</v>
      </c>
      <c r="C82" s="22" t="s">
        <v>20</v>
      </c>
      <c r="D82" s="5" t="s">
        <v>21</v>
      </c>
      <c r="E82" s="39" t="s">
        <v>74</v>
      </c>
      <c r="F82" s="40">
        <v>160</v>
      </c>
      <c r="G82" s="40">
        <v>4.5</v>
      </c>
      <c r="H82" s="40">
        <v>8.5</v>
      </c>
      <c r="I82" s="40">
        <v>25</v>
      </c>
      <c r="J82" s="40">
        <v>195</v>
      </c>
      <c r="K82" s="41">
        <v>181</v>
      </c>
      <c r="L82" s="40"/>
    </row>
    <row r="83" spans="1:12" ht="15">
      <c r="A83" s="23"/>
      <c r="B83" s="15"/>
      <c r="C83" s="11"/>
      <c r="D83" s="5" t="s">
        <v>21</v>
      </c>
      <c r="E83" s="42" t="s">
        <v>75</v>
      </c>
      <c r="F83" s="43">
        <v>40</v>
      </c>
      <c r="G83" s="43">
        <v>5.0999999999999996</v>
      </c>
      <c r="H83" s="43">
        <v>5.0999999999999996</v>
      </c>
      <c r="I83" s="43">
        <v>4.5999999999999996</v>
      </c>
      <c r="J83" s="43">
        <v>63</v>
      </c>
      <c r="K83" s="44">
        <v>209</v>
      </c>
      <c r="L83" s="43"/>
    </row>
    <row r="84" spans="1:12" ht="15">
      <c r="A84" s="23"/>
      <c r="B84" s="15"/>
      <c r="C84" s="11"/>
      <c r="D84" s="7" t="s">
        <v>22</v>
      </c>
      <c r="E84" s="42" t="s">
        <v>76</v>
      </c>
      <c r="F84" s="43">
        <v>200</v>
      </c>
      <c r="G84" s="43">
        <v>4.9000000000000004</v>
      </c>
      <c r="H84" s="43">
        <v>5</v>
      </c>
      <c r="I84" s="43">
        <v>32.5</v>
      </c>
      <c r="J84" s="43">
        <v>190</v>
      </c>
      <c r="K84" s="44">
        <v>382</v>
      </c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 t="s">
        <v>42</v>
      </c>
      <c r="F86" s="43">
        <v>200</v>
      </c>
      <c r="G86" s="43">
        <v>0.8</v>
      </c>
      <c r="H86" s="43">
        <v>0.6</v>
      </c>
      <c r="I86" s="43">
        <v>10.3</v>
      </c>
      <c r="J86" s="43">
        <v>94</v>
      </c>
      <c r="K86" s="44"/>
      <c r="L86" s="43"/>
    </row>
    <row r="87" spans="1:12" ht="15">
      <c r="A87" s="23"/>
      <c r="B87" s="15"/>
      <c r="C87" s="11"/>
      <c r="D87" s="7" t="s">
        <v>23</v>
      </c>
      <c r="E87" s="42" t="s">
        <v>58</v>
      </c>
      <c r="F87" s="43">
        <v>30</v>
      </c>
      <c r="G87" s="43">
        <v>3.2</v>
      </c>
      <c r="H87" s="43">
        <v>0.5</v>
      </c>
      <c r="I87" s="43">
        <v>16.8</v>
      </c>
      <c r="J87" s="43">
        <v>84.8</v>
      </c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630</v>
      </c>
      <c r="G89" s="19">
        <v>18.5</v>
      </c>
      <c r="H89" s="19">
        <f t="shared" ref="H89" si="32">SUM(H82:H88)</f>
        <v>19.700000000000003</v>
      </c>
      <c r="I89" s="19">
        <f t="shared" ref="I89" si="33">SUM(I82:I88)</f>
        <v>89.2</v>
      </c>
      <c r="J89" s="19">
        <v>626.79999999999995</v>
      </c>
      <c r="K89" s="25"/>
      <c r="L89" s="19">
        <f t="shared" ref="L89" si="34">SUM(L82:L88)</f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77</v>
      </c>
      <c r="F90" s="43">
        <v>60</v>
      </c>
      <c r="G90" s="43">
        <v>0.74</v>
      </c>
      <c r="H90" s="43">
        <v>0.06</v>
      </c>
      <c r="I90" s="43">
        <v>6.89</v>
      </c>
      <c r="J90" s="43">
        <v>52.8</v>
      </c>
      <c r="K90" s="44">
        <v>45</v>
      </c>
      <c r="L90" s="43"/>
    </row>
    <row r="91" spans="1:12" ht="15">
      <c r="A91" s="23"/>
      <c r="B91" s="15"/>
      <c r="C91" s="11"/>
      <c r="D91" s="7" t="s">
        <v>27</v>
      </c>
      <c r="E91" s="42" t="s">
        <v>111</v>
      </c>
      <c r="F91" s="43">
        <v>295</v>
      </c>
      <c r="G91" s="43">
        <v>14</v>
      </c>
      <c r="H91" s="43">
        <v>11.3</v>
      </c>
      <c r="I91" s="43">
        <v>23.4</v>
      </c>
      <c r="J91" s="43">
        <v>253</v>
      </c>
      <c r="K91" s="44">
        <v>102</v>
      </c>
      <c r="L91" s="43"/>
    </row>
    <row r="92" spans="1:12" ht="15">
      <c r="A92" s="23"/>
      <c r="B92" s="15"/>
      <c r="C92" s="11"/>
      <c r="D92" s="7" t="s">
        <v>28</v>
      </c>
      <c r="E92" s="42" t="s">
        <v>78</v>
      </c>
      <c r="F92" s="43">
        <v>160</v>
      </c>
      <c r="G92" s="43">
        <v>16.2</v>
      </c>
      <c r="H92" s="43">
        <v>7.6</v>
      </c>
      <c r="I92" s="43">
        <v>19.8</v>
      </c>
      <c r="J92" s="43">
        <v>210</v>
      </c>
      <c r="K92" s="44">
        <v>259</v>
      </c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79</v>
      </c>
      <c r="F94" s="43">
        <v>200</v>
      </c>
      <c r="G94" s="43">
        <v>0</v>
      </c>
      <c r="H94" s="43">
        <v>0</v>
      </c>
      <c r="I94" s="43">
        <v>24.4</v>
      </c>
      <c r="J94" s="43">
        <v>101</v>
      </c>
      <c r="K94" s="44"/>
      <c r="L94" s="43"/>
    </row>
    <row r="95" spans="1:12" ht="15">
      <c r="A95" s="23"/>
      <c r="B95" s="15"/>
      <c r="C95" s="11"/>
      <c r="D95" s="7" t="s">
        <v>31</v>
      </c>
      <c r="E95" s="42" t="s">
        <v>54</v>
      </c>
      <c r="F95" s="43">
        <v>60</v>
      </c>
      <c r="G95" s="43">
        <v>4.08</v>
      </c>
      <c r="H95" s="43">
        <v>0.72</v>
      </c>
      <c r="I95" s="43">
        <v>29.52</v>
      </c>
      <c r="J95" s="43">
        <v>129</v>
      </c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775</v>
      </c>
      <c r="G99" s="19">
        <v>35.020000000000003</v>
      </c>
      <c r="H99" s="19">
        <f t="shared" ref="H99" si="35">SUM(H90:H98)</f>
        <v>19.68</v>
      </c>
      <c r="I99" s="19">
        <f t="shared" ref="I99" si="36">SUM(I90:I98)</f>
        <v>104.01</v>
      </c>
      <c r="J99" s="19">
        <f t="shared" ref="J99:L99" si="37">SUM(J90:J98)</f>
        <v>745.8</v>
      </c>
      <c r="K99" s="25"/>
      <c r="L99" s="19">
        <f t="shared" si="37"/>
        <v>0</v>
      </c>
    </row>
    <row r="100" spans="1:12" ht="15.75" customHeigh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1405</v>
      </c>
      <c r="G100" s="32">
        <f t="shared" ref="G100" si="38">G89+G99</f>
        <v>53.52</v>
      </c>
      <c r="H100" s="32">
        <f t="shared" ref="H100" si="39">H89+H99</f>
        <v>39.380000000000003</v>
      </c>
      <c r="I100" s="32">
        <f t="shared" ref="I100" si="40">I89+I99</f>
        <v>193.21</v>
      </c>
      <c r="J100" s="32">
        <f t="shared" ref="J100:L100" si="41">J89+J99</f>
        <v>1372.6</v>
      </c>
      <c r="K100" s="32"/>
      <c r="L100" s="32">
        <f t="shared" si="41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125</v>
      </c>
      <c r="F101" s="40">
        <v>200</v>
      </c>
      <c r="G101" s="40">
        <v>15.4</v>
      </c>
      <c r="H101" s="40">
        <v>9</v>
      </c>
      <c r="I101" s="40">
        <v>33.130000000000003</v>
      </c>
      <c r="J101" s="40">
        <v>275</v>
      </c>
      <c r="K101" s="41">
        <v>291</v>
      </c>
      <c r="L101" s="40"/>
    </row>
    <row r="102" spans="1:12" ht="15">
      <c r="A102" s="23"/>
      <c r="B102" s="15"/>
      <c r="C102" s="11"/>
      <c r="D102" s="6"/>
      <c r="E102" s="42" t="s">
        <v>80</v>
      </c>
      <c r="F102" s="43">
        <v>100</v>
      </c>
      <c r="G102" s="43">
        <v>2.7</v>
      </c>
      <c r="H102" s="43">
        <v>0.1</v>
      </c>
      <c r="I102" s="43">
        <v>16</v>
      </c>
      <c r="J102" s="43">
        <v>75</v>
      </c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0.1</v>
      </c>
      <c r="H103" s="43">
        <v>0.02</v>
      </c>
      <c r="I103" s="43">
        <v>15</v>
      </c>
      <c r="J103" s="43">
        <v>60</v>
      </c>
      <c r="K103" s="44">
        <v>376</v>
      </c>
      <c r="L103" s="43"/>
    </row>
    <row r="104" spans="1:12" ht="15">
      <c r="A104" s="23"/>
      <c r="B104" s="15"/>
      <c r="C104" s="11"/>
      <c r="D104" s="7" t="s">
        <v>23</v>
      </c>
      <c r="E104" s="42" t="s">
        <v>68</v>
      </c>
      <c r="F104" s="43">
        <v>30</v>
      </c>
      <c r="G104" s="43">
        <v>3.2</v>
      </c>
      <c r="H104" s="43">
        <v>0.5</v>
      </c>
      <c r="I104" s="43">
        <v>16.8</v>
      </c>
      <c r="J104" s="43">
        <v>84.8</v>
      </c>
      <c r="K104" s="44"/>
      <c r="L104" s="43"/>
    </row>
    <row r="105" spans="1:12" ht="15">
      <c r="A105" s="23"/>
      <c r="B105" s="15"/>
      <c r="C105" s="11"/>
      <c r="D105" s="7" t="s">
        <v>102</v>
      </c>
      <c r="E105" s="42" t="s">
        <v>130</v>
      </c>
      <c r="F105" s="43">
        <v>55</v>
      </c>
      <c r="G105" s="43">
        <v>4</v>
      </c>
      <c r="H105" s="43">
        <v>11.5</v>
      </c>
      <c r="I105" s="43">
        <v>33.200000000000003</v>
      </c>
      <c r="J105" s="43">
        <v>228</v>
      </c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585</v>
      </c>
      <c r="G108" s="19">
        <f t="shared" ref="G108:I108" si="42">SUM(G101:G107)</f>
        <v>25.400000000000002</v>
      </c>
      <c r="H108" s="19">
        <f t="shared" si="42"/>
        <v>21.119999999999997</v>
      </c>
      <c r="I108" s="19">
        <f t="shared" si="42"/>
        <v>114.13</v>
      </c>
      <c r="J108" s="19">
        <v>722.8</v>
      </c>
      <c r="K108" s="25"/>
      <c r="L108" s="19">
        <f t="shared" ref="L108" si="43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113</v>
      </c>
      <c r="F109" s="43">
        <v>60</v>
      </c>
      <c r="G109" s="43">
        <v>1.38</v>
      </c>
      <c r="H109" s="43">
        <v>4.08</v>
      </c>
      <c r="I109" s="43">
        <v>9.24</v>
      </c>
      <c r="J109" s="43">
        <v>79.2</v>
      </c>
      <c r="K109" s="44">
        <v>75</v>
      </c>
      <c r="L109" s="43"/>
    </row>
    <row r="110" spans="1:12" ht="15">
      <c r="A110" s="23"/>
      <c r="B110" s="15"/>
      <c r="C110" s="11"/>
      <c r="D110" s="7" t="s">
        <v>27</v>
      </c>
      <c r="E110" s="42" t="s">
        <v>114</v>
      </c>
      <c r="F110" s="43">
        <v>280</v>
      </c>
      <c r="G110" s="43">
        <v>8.3000000000000007</v>
      </c>
      <c r="H110" s="43">
        <v>6.4</v>
      </c>
      <c r="I110" s="43">
        <v>20.6</v>
      </c>
      <c r="J110" s="43">
        <v>179</v>
      </c>
      <c r="K110" s="44">
        <v>96</v>
      </c>
      <c r="L110" s="43"/>
    </row>
    <row r="111" spans="1:12" ht="15">
      <c r="A111" s="23"/>
      <c r="B111" s="15"/>
      <c r="C111" s="11"/>
      <c r="D111" s="7" t="s">
        <v>28</v>
      </c>
      <c r="E111" s="42" t="s">
        <v>81</v>
      </c>
      <c r="F111" s="43">
        <v>90</v>
      </c>
      <c r="G111" s="43">
        <v>13.8</v>
      </c>
      <c r="H111" s="43">
        <v>3.6</v>
      </c>
      <c r="I111" s="43">
        <v>3.78</v>
      </c>
      <c r="J111" s="43">
        <v>102.6</v>
      </c>
      <c r="K111" s="44">
        <v>245</v>
      </c>
      <c r="L111" s="43"/>
    </row>
    <row r="112" spans="1:12" ht="15">
      <c r="A112" s="23"/>
      <c r="B112" s="15"/>
      <c r="C112" s="11"/>
      <c r="D112" s="7" t="s">
        <v>29</v>
      </c>
      <c r="E112" s="42" t="s">
        <v>43</v>
      </c>
      <c r="F112" s="43">
        <v>150</v>
      </c>
      <c r="G112" s="43">
        <v>5.46</v>
      </c>
      <c r="H112" s="43">
        <v>5.49</v>
      </c>
      <c r="I112" s="43">
        <v>30.46</v>
      </c>
      <c r="J112" s="43">
        <v>195.71</v>
      </c>
      <c r="K112" s="44">
        <v>309</v>
      </c>
      <c r="L112" s="43"/>
    </row>
    <row r="113" spans="1:12" ht="15">
      <c r="A113" s="23"/>
      <c r="B113" s="15"/>
      <c r="C113" s="11"/>
      <c r="D113" s="7" t="s">
        <v>30</v>
      </c>
      <c r="E113" s="42" t="s">
        <v>40</v>
      </c>
      <c r="F113" s="43">
        <v>200</v>
      </c>
      <c r="G113" s="43">
        <v>0.1</v>
      </c>
      <c r="H113" s="43">
        <v>0.02</v>
      </c>
      <c r="I113" s="43">
        <v>15</v>
      </c>
      <c r="J113" s="43">
        <v>60</v>
      </c>
      <c r="K113" s="44">
        <v>376</v>
      </c>
      <c r="L113" s="43"/>
    </row>
    <row r="114" spans="1:12" ht="15">
      <c r="A114" s="23"/>
      <c r="B114" s="15"/>
      <c r="C114" s="11"/>
      <c r="D114" s="7" t="s">
        <v>31</v>
      </c>
      <c r="E114" s="42" t="s">
        <v>82</v>
      </c>
      <c r="F114" s="43">
        <v>60</v>
      </c>
      <c r="G114" s="43">
        <v>2.9</v>
      </c>
      <c r="H114" s="43">
        <v>0.45</v>
      </c>
      <c r="I114" s="43">
        <v>30</v>
      </c>
      <c r="J114" s="43">
        <v>129</v>
      </c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v>875</v>
      </c>
      <c r="G118" s="19">
        <v>35.020000000000003</v>
      </c>
      <c r="H118" s="19">
        <v>20.309999999999999</v>
      </c>
      <c r="I118" s="19">
        <v>108.6</v>
      </c>
      <c r="J118" s="19">
        <f t="shared" ref="J118" si="44">SUM(J109:J117)</f>
        <v>745.51</v>
      </c>
      <c r="K118" s="25"/>
      <c r="L118" s="19">
        <f t="shared" ref="L118" si="45">SUM(L109:L117)</f>
        <v>0</v>
      </c>
    </row>
    <row r="119" spans="1:12" ht="1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1460</v>
      </c>
      <c r="G119" s="32">
        <f t="shared" ref="G119" si="46">G108+G118</f>
        <v>60.42</v>
      </c>
      <c r="H119" s="32">
        <v>35.700000000000003</v>
      </c>
      <c r="I119" s="32">
        <f t="shared" ref="I119" si="47">I108+I118</f>
        <v>222.73</v>
      </c>
      <c r="J119" s="32">
        <f t="shared" ref="J119:L119" si="48">J108+J118</f>
        <v>1468.31</v>
      </c>
      <c r="K119" s="32"/>
      <c r="L119" s="32">
        <f t="shared" si="48"/>
        <v>0</v>
      </c>
    </row>
    <row r="120" spans="1:12" ht="15.75" thickBot="1">
      <c r="A120" s="14">
        <v>2</v>
      </c>
      <c r="B120" s="15">
        <v>2</v>
      </c>
      <c r="C120" s="22" t="s">
        <v>20</v>
      </c>
      <c r="D120" s="5" t="s">
        <v>21</v>
      </c>
      <c r="E120" s="39" t="s">
        <v>83</v>
      </c>
      <c r="F120" s="40">
        <v>160</v>
      </c>
      <c r="G120" s="40">
        <v>7.7</v>
      </c>
      <c r="H120" s="40">
        <v>13.5</v>
      </c>
      <c r="I120" s="40">
        <v>41.3</v>
      </c>
      <c r="J120" s="40">
        <v>318</v>
      </c>
      <c r="K120" s="41">
        <v>173</v>
      </c>
      <c r="L120" s="40"/>
    </row>
    <row r="121" spans="1:12" ht="15">
      <c r="A121" s="14"/>
      <c r="B121" s="15"/>
      <c r="C121" s="11"/>
      <c r="D121" s="5" t="s">
        <v>21</v>
      </c>
      <c r="E121" s="42" t="s">
        <v>84</v>
      </c>
      <c r="F121" s="43">
        <v>68</v>
      </c>
      <c r="G121" s="43">
        <v>5.8</v>
      </c>
      <c r="H121" s="43">
        <v>10.7</v>
      </c>
      <c r="I121" s="43">
        <v>6.5</v>
      </c>
      <c r="J121" s="43">
        <v>146</v>
      </c>
      <c r="K121" s="44">
        <v>210</v>
      </c>
      <c r="L121" s="43"/>
    </row>
    <row r="122" spans="1:12" ht="15">
      <c r="A122" s="14"/>
      <c r="B122" s="15"/>
      <c r="C122" s="11"/>
      <c r="D122" s="7" t="s">
        <v>22</v>
      </c>
      <c r="E122" s="42" t="s">
        <v>115</v>
      </c>
      <c r="F122" s="43">
        <v>200</v>
      </c>
      <c r="G122" s="43">
        <v>0.1</v>
      </c>
      <c r="H122" s="43">
        <v>0.02</v>
      </c>
      <c r="I122" s="43">
        <v>15</v>
      </c>
      <c r="J122" s="43">
        <v>60</v>
      </c>
      <c r="K122" s="44">
        <v>376</v>
      </c>
      <c r="L122" s="43"/>
    </row>
    <row r="123" spans="1:12" ht="15">
      <c r="A123" s="14"/>
      <c r="B123" s="15"/>
      <c r="C123" s="11"/>
      <c r="D123" s="7" t="s">
        <v>23</v>
      </c>
      <c r="E123" s="42" t="s">
        <v>68</v>
      </c>
      <c r="F123" s="43">
        <v>30</v>
      </c>
      <c r="G123" s="43">
        <v>3.2</v>
      </c>
      <c r="H123" s="43">
        <v>0.5</v>
      </c>
      <c r="I123" s="43">
        <v>16.8</v>
      </c>
      <c r="J123" s="43">
        <v>84.8</v>
      </c>
      <c r="K123" s="44"/>
      <c r="L123" s="43"/>
    </row>
    <row r="124" spans="1:12" ht="15">
      <c r="A124" s="14"/>
      <c r="B124" s="15"/>
      <c r="C124" s="11"/>
      <c r="D124" s="7" t="s">
        <v>24</v>
      </c>
      <c r="E124" s="42" t="s">
        <v>116</v>
      </c>
      <c r="F124" s="43">
        <v>200</v>
      </c>
      <c r="G124" s="43">
        <v>0.8</v>
      </c>
      <c r="H124" s="43">
        <v>0.6</v>
      </c>
      <c r="I124" s="43">
        <v>10.3</v>
      </c>
      <c r="J124" s="43">
        <v>94</v>
      </c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v>658</v>
      </c>
      <c r="G127" s="19">
        <v>17.600000000000001</v>
      </c>
      <c r="H127" s="19">
        <v>25.32</v>
      </c>
      <c r="I127" s="19">
        <v>89.9</v>
      </c>
      <c r="J127" s="19">
        <v>702.8</v>
      </c>
      <c r="K127" s="25"/>
      <c r="L127" s="19">
        <f t="shared" ref="L127" si="49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127</v>
      </c>
      <c r="F128" s="43">
        <v>60</v>
      </c>
      <c r="G128" s="43">
        <v>0.6</v>
      </c>
      <c r="H128" s="43">
        <v>3.7</v>
      </c>
      <c r="I128" s="43">
        <v>4.2</v>
      </c>
      <c r="J128" s="43">
        <v>52</v>
      </c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131</v>
      </c>
      <c r="F129" s="43">
        <v>290</v>
      </c>
      <c r="G129" s="43">
        <v>16.600000000000001</v>
      </c>
      <c r="H129" s="43">
        <v>13.7</v>
      </c>
      <c r="I129" s="43">
        <v>22.7</v>
      </c>
      <c r="J129" s="43">
        <v>270</v>
      </c>
      <c r="K129" s="44">
        <v>111</v>
      </c>
      <c r="L129" s="43"/>
    </row>
    <row r="130" spans="1:12" ht="15">
      <c r="A130" s="14"/>
      <c r="B130" s="15"/>
      <c r="C130" s="11"/>
      <c r="D130" s="7" t="s">
        <v>28</v>
      </c>
      <c r="E130" s="42" t="s">
        <v>85</v>
      </c>
      <c r="F130" s="43">
        <v>150</v>
      </c>
      <c r="G130" s="43">
        <v>9.49</v>
      </c>
      <c r="H130" s="43">
        <v>21.97</v>
      </c>
      <c r="I130" s="43">
        <v>15.83</v>
      </c>
      <c r="J130" s="43">
        <v>304.08999999999997</v>
      </c>
      <c r="K130" s="44">
        <v>278</v>
      </c>
      <c r="L130" s="43"/>
    </row>
    <row r="131" spans="1:12" ht="15">
      <c r="A131" s="14"/>
      <c r="B131" s="15"/>
      <c r="C131" s="11"/>
      <c r="D131" s="7" t="s">
        <v>29</v>
      </c>
      <c r="E131" s="42" t="s">
        <v>52</v>
      </c>
      <c r="F131" s="43">
        <v>150</v>
      </c>
      <c r="G131" s="43">
        <v>3.06</v>
      </c>
      <c r="H131" s="43">
        <v>4.8</v>
      </c>
      <c r="I131" s="43">
        <v>20.440000000000001</v>
      </c>
      <c r="J131" s="43">
        <v>137.30000000000001</v>
      </c>
      <c r="K131" s="44">
        <v>128</v>
      </c>
      <c r="L131" s="43"/>
    </row>
    <row r="132" spans="1:12" ht="15">
      <c r="A132" s="14"/>
      <c r="B132" s="15"/>
      <c r="C132" s="11"/>
      <c r="D132" s="7" t="s">
        <v>30</v>
      </c>
      <c r="E132" s="42" t="s">
        <v>86</v>
      </c>
      <c r="F132" s="43">
        <v>200</v>
      </c>
      <c r="G132" s="43">
        <v>0.08</v>
      </c>
      <c r="H132" s="43">
        <v>0</v>
      </c>
      <c r="I132" s="43">
        <v>21.82</v>
      </c>
      <c r="J132" s="43">
        <v>87.6</v>
      </c>
      <c r="K132" s="44">
        <v>348</v>
      </c>
      <c r="L132" s="43"/>
    </row>
    <row r="133" spans="1:12" ht="15">
      <c r="A133" s="14"/>
      <c r="B133" s="15"/>
      <c r="C133" s="11"/>
      <c r="D133" s="7" t="s">
        <v>31</v>
      </c>
      <c r="E133" s="42" t="s">
        <v>54</v>
      </c>
      <c r="F133" s="43">
        <v>60</v>
      </c>
      <c r="G133" s="43">
        <v>4.08</v>
      </c>
      <c r="H133" s="43">
        <v>0.72</v>
      </c>
      <c r="I133" s="43">
        <v>29.52</v>
      </c>
      <c r="J133" s="43">
        <v>129</v>
      </c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910</v>
      </c>
      <c r="G137" s="19">
        <f t="shared" ref="G137:J137" si="50">SUM(G128:G136)</f>
        <v>33.910000000000004</v>
      </c>
      <c r="H137" s="19">
        <f t="shared" si="50"/>
        <v>44.889999999999993</v>
      </c>
      <c r="I137" s="19">
        <f t="shared" si="50"/>
        <v>114.51</v>
      </c>
      <c r="J137" s="19">
        <f t="shared" si="50"/>
        <v>979.9899999999999</v>
      </c>
      <c r="K137" s="25"/>
      <c r="L137" s="19">
        <f t="shared" ref="L137" si="51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1568</v>
      </c>
      <c r="G138" s="32">
        <f t="shared" ref="G138" si="52">G127+G137</f>
        <v>51.510000000000005</v>
      </c>
      <c r="H138" s="32">
        <f t="shared" ref="H138" si="53">H127+H137</f>
        <v>70.209999999999994</v>
      </c>
      <c r="I138" s="32">
        <f t="shared" ref="I138" si="54">I127+I137</f>
        <v>204.41000000000003</v>
      </c>
      <c r="J138" s="52">
        <v>1632.79</v>
      </c>
      <c r="K138" s="32"/>
      <c r="L138" s="32">
        <f t="shared" ref="L138" si="55">L127+L137</f>
        <v>0</v>
      </c>
    </row>
    <row r="139" spans="1:12" ht="15.75" thickBot="1">
      <c r="A139" s="20">
        <v>2</v>
      </c>
      <c r="B139" s="21">
        <v>3</v>
      </c>
      <c r="C139" s="22" t="s">
        <v>20</v>
      </c>
      <c r="D139" s="5" t="s">
        <v>21</v>
      </c>
      <c r="E139" s="42" t="s">
        <v>132</v>
      </c>
      <c r="F139" s="43">
        <v>150</v>
      </c>
      <c r="G139" s="43">
        <v>28.5</v>
      </c>
      <c r="H139" s="43">
        <v>21</v>
      </c>
      <c r="I139" s="43">
        <v>24.88</v>
      </c>
      <c r="J139" s="43">
        <v>409.1</v>
      </c>
      <c r="K139" s="44" t="s">
        <v>117</v>
      </c>
      <c r="L139" s="40"/>
    </row>
    <row r="140" spans="1:12" ht="15">
      <c r="A140" s="23"/>
      <c r="B140" s="15"/>
      <c r="C140" s="11"/>
      <c r="D140" s="6" t="s">
        <v>29</v>
      </c>
      <c r="E140" s="39" t="s">
        <v>66</v>
      </c>
      <c r="F140" s="40">
        <v>150</v>
      </c>
      <c r="G140" s="40">
        <v>5.46</v>
      </c>
      <c r="H140" s="40">
        <v>5.49</v>
      </c>
      <c r="I140" s="40">
        <v>30.46</v>
      </c>
      <c r="J140" s="40">
        <v>195.71</v>
      </c>
      <c r="K140" s="41">
        <v>309</v>
      </c>
      <c r="L140" s="43"/>
    </row>
    <row r="141" spans="1:12" ht="15">
      <c r="A141" s="23"/>
      <c r="B141" s="15"/>
      <c r="C141" s="11"/>
      <c r="D141" s="7" t="s">
        <v>22</v>
      </c>
      <c r="E141" s="42" t="s">
        <v>57</v>
      </c>
      <c r="F141" s="43">
        <v>200</v>
      </c>
      <c r="G141" s="43">
        <v>3.6</v>
      </c>
      <c r="H141" s="43">
        <v>2.7</v>
      </c>
      <c r="I141" s="43">
        <v>28.3</v>
      </c>
      <c r="J141" s="43">
        <v>152</v>
      </c>
      <c r="K141" s="44">
        <v>379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68</v>
      </c>
      <c r="F142" s="43">
        <v>30</v>
      </c>
      <c r="G142" s="43">
        <v>3.2</v>
      </c>
      <c r="H142" s="43">
        <v>0.5</v>
      </c>
      <c r="I142" s="43">
        <v>16.8</v>
      </c>
      <c r="J142" s="43">
        <v>84.8</v>
      </c>
      <c r="K142" s="44"/>
      <c r="L142" s="43"/>
    </row>
    <row r="143" spans="1:12" ht="15">
      <c r="A143" s="23"/>
      <c r="B143" s="15"/>
      <c r="C143" s="11"/>
      <c r="D143" s="7" t="s">
        <v>23</v>
      </c>
      <c r="E143" s="42" t="s">
        <v>112</v>
      </c>
      <c r="F143" s="43">
        <v>35</v>
      </c>
      <c r="G143" s="43">
        <v>4</v>
      </c>
      <c r="H143" s="43">
        <v>4.9000000000000004</v>
      </c>
      <c r="I143" s="43">
        <v>27.2</v>
      </c>
      <c r="J143" s="43">
        <v>208</v>
      </c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565</v>
      </c>
      <c r="G146" s="19">
        <f>SUM(G139:G145)</f>
        <v>44.760000000000005</v>
      </c>
      <c r="H146" s="19">
        <f>SUM(H139:H145)</f>
        <v>34.590000000000003</v>
      </c>
      <c r="I146" s="19">
        <f>SUM(I139:I145)</f>
        <v>127.64</v>
      </c>
      <c r="J146" s="19">
        <v>1049.6099999999999</v>
      </c>
      <c r="K146" s="25"/>
      <c r="L146" s="19">
        <f t="shared" ref="L146" si="56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133</v>
      </c>
      <c r="F147" s="43">
        <v>60</v>
      </c>
      <c r="G147" s="43">
        <v>0.84</v>
      </c>
      <c r="H147" s="43">
        <v>1.56</v>
      </c>
      <c r="I147" s="43">
        <v>5.16</v>
      </c>
      <c r="J147" s="43">
        <v>37.799999999999997</v>
      </c>
      <c r="K147" s="44">
        <v>67</v>
      </c>
      <c r="L147" s="43"/>
    </row>
    <row r="148" spans="1:12" ht="15">
      <c r="A148" s="23"/>
      <c r="B148" s="15"/>
      <c r="C148" s="11"/>
      <c r="D148" s="7" t="s">
        <v>27</v>
      </c>
      <c r="E148" s="42" t="s">
        <v>134</v>
      </c>
      <c r="F148" s="43">
        <v>295</v>
      </c>
      <c r="G148" s="43">
        <v>14</v>
      </c>
      <c r="H148" s="43">
        <v>11.3</v>
      </c>
      <c r="I148" s="43">
        <v>23.4</v>
      </c>
      <c r="J148" s="43">
        <v>253</v>
      </c>
      <c r="K148" s="44">
        <v>102</v>
      </c>
      <c r="L148" s="43"/>
    </row>
    <row r="149" spans="1:12" ht="15">
      <c r="A149" s="23"/>
      <c r="B149" s="15"/>
      <c r="C149" s="11"/>
      <c r="D149" s="7" t="s">
        <v>28</v>
      </c>
      <c r="E149" s="42" t="s">
        <v>119</v>
      </c>
      <c r="F149" s="43">
        <v>130</v>
      </c>
      <c r="G149" s="43">
        <v>14.75</v>
      </c>
      <c r="H149" s="43">
        <v>15.3</v>
      </c>
      <c r="I149" s="43">
        <v>22.15</v>
      </c>
      <c r="J149" s="43">
        <v>284</v>
      </c>
      <c r="K149" s="44" t="s">
        <v>89</v>
      </c>
      <c r="L149" s="43"/>
    </row>
    <row r="150" spans="1:12" ht="15">
      <c r="A150" s="23"/>
      <c r="B150" s="15"/>
      <c r="C150" s="11"/>
      <c r="D150" s="7" t="s">
        <v>29</v>
      </c>
      <c r="E150" s="42" t="s">
        <v>87</v>
      </c>
      <c r="F150" s="43">
        <v>150</v>
      </c>
      <c r="G150" s="43">
        <v>6.6</v>
      </c>
      <c r="H150" s="43">
        <v>2.4</v>
      </c>
      <c r="I150" s="43">
        <v>49.7</v>
      </c>
      <c r="J150" s="43">
        <v>235</v>
      </c>
      <c r="K150" s="44">
        <v>171</v>
      </c>
      <c r="L150" s="43"/>
    </row>
    <row r="151" spans="1:12" ht="15">
      <c r="A151" s="23"/>
      <c r="B151" s="15"/>
      <c r="C151" s="11"/>
      <c r="D151" s="7" t="s">
        <v>30</v>
      </c>
      <c r="E151" s="42" t="s">
        <v>88</v>
      </c>
      <c r="F151" s="43">
        <v>200</v>
      </c>
      <c r="G151" s="43">
        <v>0.1</v>
      </c>
      <c r="H151" s="43">
        <v>0</v>
      </c>
      <c r="I151" s="43">
        <v>32</v>
      </c>
      <c r="J151" s="43">
        <v>128.30000000000001</v>
      </c>
      <c r="K151" s="44">
        <v>360</v>
      </c>
      <c r="L151" s="43"/>
    </row>
    <row r="152" spans="1:12" ht="15">
      <c r="A152" s="23"/>
      <c r="B152" s="15"/>
      <c r="C152" s="11"/>
      <c r="D152" s="7" t="s">
        <v>31</v>
      </c>
      <c r="E152" s="42" t="s">
        <v>73</v>
      </c>
      <c r="F152" s="43">
        <v>60</v>
      </c>
      <c r="G152" s="43">
        <v>4.08</v>
      </c>
      <c r="H152" s="43">
        <v>0.72</v>
      </c>
      <c r="I152" s="43">
        <v>29.52</v>
      </c>
      <c r="J152" s="43">
        <v>129</v>
      </c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895</v>
      </c>
      <c r="G156" s="19">
        <f t="shared" ref="G156:J156" si="57">SUM(G147:G155)</f>
        <v>40.369999999999997</v>
      </c>
      <c r="H156" s="19">
        <f t="shared" si="57"/>
        <v>31.28</v>
      </c>
      <c r="I156" s="19">
        <f t="shared" si="57"/>
        <v>161.93</v>
      </c>
      <c r="J156" s="19">
        <v>1067.5999999999999</v>
      </c>
      <c r="K156" s="25"/>
      <c r="L156" s="19">
        <f t="shared" ref="L156" si="58">SUM(L147:L155)</f>
        <v>0</v>
      </c>
    </row>
    <row r="157" spans="1:12" ht="1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1460</v>
      </c>
      <c r="G157" s="32">
        <f t="shared" ref="G157" si="59">G146+G156</f>
        <v>85.13</v>
      </c>
      <c r="H157" s="32">
        <f t="shared" ref="H157" si="60">H146+H156</f>
        <v>65.87</v>
      </c>
      <c r="I157" s="32">
        <f t="shared" ref="I157" si="61">I146+I156</f>
        <v>289.57</v>
      </c>
      <c r="J157" s="52">
        <v>2089.41</v>
      </c>
      <c r="K157" s="32"/>
      <c r="L157" s="32">
        <f t="shared" ref="L157" si="62">L146+L156</f>
        <v>0</v>
      </c>
    </row>
    <row r="158" spans="1:12" ht="15.75" thickBot="1">
      <c r="A158" s="20">
        <v>2</v>
      </c>
      <c r="B158" s="21">
        <v>4</v>
      </c>
      <c r="C158" s="22" t="s">
        <v>20</v>
      </c>
      <c r="D158" s="5" t="s">
        <v>21</v>
      </c>
      <c r="E158" s="39" t="s">
        <v>90</v>
      </c>
      <c r="F158" s="40">
        <v>160</v>
      </c>
      <c r="G158" s="40">
        <v>4.3</v>
      </c>
      <c r="H158" s="40">
        <v>9</v>
      </c>
      <c r="I158" s="40">
        <v>27</v>
      </c>
      <c r="J158" s="40">
        <v>208</v>
      </c>
      <c r="K158" s="41">
        <v>175</v>
      </c>
      <c r="L158" s="40"/>
    </row>
    <row r="159" spans="1:12" ht="15">
      <c r="A159" s="23"/>
      <c r="B159" s="15"/>
      <c r="C159" s="11"/>
      <c r="D159" s="5" t="s">
        <v>21</v>
      </c>
      <c r="E159" s="42" t="s">
        <v>120</v>
      </c>
      <c r="F159" s="43">
        <v>140</v>
      </c>
      <c r="G159" s="43">
        <v>21</v>
      </c>
      <c r="H159" s="43">
        <v>22.3</v>
      </c>
      <c r="I159" s="43">
        <v>33</v>
      </c>
      <c r="J159" s="43">
        <v>423</v>
      </c>
      <c r="K159" s="44">
        <v>223</v>
      </c>
      <c r="L159" s="43"/>
    </row>
    <row r="160" spans="1:12" ht="15">
      <c r="A160" s="23"/>
      <c r="B160" s="15"/>
      <c r="C160" s="11"/>
      <c r="D160" s="7" t="s">
        <v>22</v>
      </c>
      <c r="E160" s="42" t="s">
        <v>91</v>
      </c>
      <c r="F160" s="43">
        <v>207</v>
      </c>
      <c r="G160" s="43">
        <v>0.2</v>
      </c>
      <c r="H160" s="43">
        <v>0</v>
      </c>
      <c r="I160" s="43">
        <v>16</v>
      </c>
      <c r="J160" s="43">
        <v>65</v>
      </c>
      <c r="K160" s="44">
        <v>377</v>
      </c>
      <c r="L160" s="43"/>
    </row>
    <row r="161" spans="1:12" ht="15">
      <c r="A161" s="23"/>
      <c r="B161" s="15"/>
      <c r="C161" s="11"/>
      <c r="D161" s="7" t="s">
        <v>23</v>
      </c>
      <c r="E161" s="42" t="s">
        <v>68</v>
      </c>
      <c r="F161" s="43">
        <v>30</v>
      </c>
      <c r="G161" s="43">
        <v>3.2</v>
      </c>
      <c r="H161" s="43">
        <v>0.5</v>
      </c>
      <c r="I161" s="43">
        <v>16.8</v>
      </c>
      <c r="J161" s="43">
        <v>84.8</v>
      </c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50</v>
      </c>
      <c r="F163" s="43">
        <v>200</v>
      </c>
      <c r="G163" s="43">
        <v>0</v>
      </c>
      <c r="H163" s="43">
        <v>0</v>
      </c>
      <c r="I163" s="43">
        <v>24.4</v>
      </c>
      <c r="J163" s="43">
        <v>101</v>
      </c>
      <c r="K163" s="44"/>
      <c r="L163" s="43"/>
    </row>
    <row r="164" spans="1:12" ht="15">
      <c r="A164" s="23"/>
      <c r="B164" s="15"/>
      <c r="C164" s="11"/>
      <c r="D164" s="6"/>
      <c r="E164" s="42" t="s">
        <v>92</v>
      </c>
      <c r="F164" s="43">
        <v>30</v>
      </c>
      <c r="G164" s="43">
        <v>3.2</v>
      </c>
      <c r="H164" s="43">
        <v>0.5</v>
      </c>
      <c r="I164" s="43">
        <v>16.8</v>
      </c>
      <c r="J164" s="43">
        <v>84.8</v>
      </c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767</v>
      </c>
      <c r="G165" s="19">
        <v>32.5</v>
      </c>
      <c r="H165" s="19">
        <v>45.4</v>
      </c>
      <c r="I165" s="19">
        <v>132.1</v>
      </c>
      <c r="J165" s="19">
        <v>1112.8</v>
      </c>
      <c r="K165" s="25"/>
      <c r="L165" s="19">
        <f t="shared" ref="L165" si="63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51</v>
      </c>
      <c r="F166" s="43">
        <v>60</v>
      </c>
      <c r="G166" s="43">
        <v>1.44</v>
      </c>
      <c r="H166" s="43">
        <v>4.08</v>
      </c>
      <c r="I166" s="43">
        <v>6.41</v>
      </c>
      <c r="J166" s="43">
        <v>79.2</v>
      </c>
      <c r="K166" s="44">
        <v>75</v>
      </c>
      <c r="L166" s="43"/>
    </row>
    <row r="167" spans="1:12" ht="15">
      <c r="A167" s="23"/>
      <c r="B167" s="15"/>
      <c r="C167" s="11"/>
      <c r="D167" s="7" t="s">
        <v>27</v>
      </c>
      <c r="E167" s="42" t="s">
        <v>121</v>
      </c>
      <c r="F167" s="43">
        <v>285</v>
      </c>
      <c r="G167" s="43">
        <v>9.2799999999999994</v>
      </c>
      <c r="H167" s="43">
        <v>6.67</v>
      </c>
      <c r="I167" s="43">
        <v>27.9</v>
      </c>
      <c r="J167" s="43">
        <v>182.7</v>
      </c>
      <c r="K167" s="44" t="s">
        <v>65</v>
      </c>
      <c r="L167" s="43"/>
    </row>
    <row r="168" spans="1:12" ht="15">
      <c r="A168" s="23"/>
      <c r="B168" s="15"/>
      <c r="C168" s="11"/>
      <c r="D168" s="7" t="s">
        <v>28</v>
      </c>
      <c r="E168" s="42" t="s">
        <v>93</v>
      </c>
      <c r="F168" s="43">
        <v>90</v>
      </c>
      <c r="G168" s="43">
        <v>6.3</v>
      </c>
      <c r="H168" s="43">
        <v>10.8</v>
      </c>
      <c r="I168" s="43">
        <v>22.5</v>
      </c>
      <c r="J168" s="43">
        <v>166</v>
      </c>
      <c r="K168" s="44">
        <v>232</v>
      </c>
      <c r="L168" s="43"/>
    </row>
    <row r="169" spans="1:12" ht="15">
      <c r="A169" s="23"/>
      <c r="B169" s="15"/>
      <c r="C169" s="11"/>
      <c r="D169" s="7" t="s">
        <v>29</v>
      </c>
      <c r="E169" s="42" t="s">
        <v>52</v>
      </c>
      <c r="F169" s="43">
        <v>150</v>
      </c>
      <c r="G169" s="43">
        <v>3.06</v>
      </c>
      <c r="H169" s="43">
        <v>4.8</v>
      </c>
      <c r="I169" s="43">
        <v>20.440000000000001</v>
      </c>
      <c r="J169" s="43">
        <v>137.30000000000001</v>
      </c>
      <c r="K169" s="44">
        <v>128</v>
      </c>
      <c r="L169" s="43"/>
    </row>
    <row r="170" spans="1:12" ht="15">
      <c r="A170" s="23"/>
      <c r="B170" s="15"/>
      <c r="C170" s="11"/>
      <c r="D170" s="7" t="s">
        <v>30</v>
      </c>
      <c r="E170" s="42" t="s">
        <v>94</v>
      </c>
      <c r="F170" s="43">
        <v>200</v>
      </c>
      <c r="G170" s="43">
        <v>0.1</v>
      </c>
      <c r="H170" s="43">
        <v>0.02</v>
      </c>
      <c r="I170" s="43">
        <v>15</v>
      </c>
      <c r="J170" s="43">
        <v>60</v>
      </c>
      <c r="K170" s="44">
        <v>376</v>
      </c>
      <c r="L170" s="43"/>
    </row>
    <row r="171" spans="1:12" ht="15">
      <c r="A171" s="23"/>
      <c r="B171" s="15"/>
      <c r="C171" s="11"/>
      <c r="D171" s="7" t="s">
        <v>31</v>
      </c>
      <c r="E171" s="42" t="s">
        <v>98</v>
      </c>
      <c r="F171" s="43">
        <v>60</v>
      </c>
      <c r="G171" s="43">
        <v>4.08</v>
      </c>
      <c r="H171" s="43">
        <v>0.72</v>
      </c>
      <c r="I171" s="43">
        <v>29.52</v>
      </c>
      <c r="J171" s="43">
        <v>129</v>
      </c>
      <c r="K171" s="44"/>
      <c r="L171" s="43"/>
    </row>
    <row r="172" spans="1:12" ht="15">
      <c r="A172" s="23"/>
      <c r="B172" s="15"/>
      <c r="C172" s="11"/>
      <c r="D172" s="7" t="s">
        <v>24</v>
      </c>
      <c r="E172" s="42" t="s">
        <v>116</v>
      </c>
      <c r="F172" s="43">
        <v>200</v>
      </c>
      <c r="G172" s="43">
        <v>0.8</v>
      </c>
      <c r="H172" s="43">
        <v>0.6</v>
      </c>
      <c r="I172" s="43">
        <v>10.3</v>
      </c>
      <c r="J172" s="43">
        <v>94</v>
      </c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1045</v>
      </c>
      <c r="G175" s="19">
        <f t="shared" ref="G175:J175" si="64">SUM(G166:G174)</f>
        <v>25.06</v>
      </c>
      <c r="H175" s="19">
        <v>27.69</v>
      </c>
      <c r="I175" s="19">
        <f t="shared" si="64"/>
        <v>132.07</v>
      </c>
      <c r="J175" s="19">
        <f t="shared" si="64"/>
        <v>848.2</v>
      </c>
      <c r="K175" s="25"/>
      <c r="L175" s="19">
        <f t="shared" ref="L175" si="65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1812</v>
      </c>
      <c r="G176" s="32">
        <f t="shared" ref="G176" si="66">G165+G175</f>
        <v>57.56</v>
      </c>
      <c r="H176" s="32">
        <v>73.09</v>
      </c>
      <c r="I176" s="32">
        <f t="shared" ref="I176" si="67">I165+I175</f>
        <v>264.16999999999996</v>
      </c>
      <c r="J176" s="32">
        <f t="shared" ref="J176:L176" si="68">J165+J175</f>
        <v>1961</v>
      </c>
      <c r="K176" s="32"/>
      <c r="L176" s="32">
        <f t="shared" si="68"/>
        <v>0</v>
      </c>
    </row>
    <row r="177" spans="1:12" ht="15.75" thickBot="1">
      <c r="A177" s="20">
        <v>2</v>
      </c>
      <c r="B177" s="21">
        <v>5</v>
      </c>
      <c r="C177" s="22" t="s">
        <v>20</v>
      </c>
      <c r="D177" s="5" t="s">
        <v>21</v>
      </c>
      <c r="E177" s="42" t="s">
        <v>122</v>
      </c>
      <c r="F177" s="43">
        <v>150</v>
      </c>
      <c r="G177" s="43">
        <v>16.75</v>
      </c>
      <c r="H177" s="43">
        <v>23.78</v>
      </c>
      <c r="I177" s="43">
        <v>24.88</v>
      </c>
      <c r="J177" s="43">
        <v>409.1</v>
      </c>
      <c r="K177" s="44" t="s">
        <v>123</v>
      </c>
      <c r="L177" s="40"/>
    </row>
    <row r="178" spans="1:12" ht="15">
      <c r="A178" s="23"/>
      <c r="B178" s="15"/>
      <c r="C178" s="11"/>
      <c r="D178" s="6" t="s">
        <v>29</v>
      </c>
      <c r="E178" s="39" t="s">
        <v>106</v>
      </c>
      <c r="F178" s="40">
        <v>150</v>
      </c>
      <c r="G178" s="40">
        <v>5.46</v>
      </c>
      <c r="H178" s="40">
        <v>5.49</v>
      </c>
      <c r="I178" s="40">
        <v>30.46</v>
      </c>
      <c r="J178" s="40">
        <v>195.71</v>
      </c>
      <c r="K178" s="41">
        <v>309</v>
      </c>
      <c r="L178" s="43"/>
    </row>
    <row r="179" spans="1:12" ht="15">
      <c r="A179" s="23"/>
      <c r="B179" s="15"/>
      <c r="C179" s="11"/>
      <c r="D179" s="7" t="s">
        <v>22</v>
      </c>
      <c r="E179" s="42" t="s">
        <v>40</v>
      </c>
      <c r="F179" s="43">
        <v>200</v>
      </c>
      <c r="G179" s="43">
        <v>0.1</v>
      </c>
      <c r="H179" s="43">
        <v>0.02</v>
      </c>
      <c r="I179" s="43">
        <v>15</v>
      </c>
      <c r="J179" s="43">
        <v>60</v>
      </c>
      <c r="K179" s="44">
        <v>376</v>
      </c>
      <c r="L179" s="43"/>
    </row>
    <row r="180" spans="1:12" ht="15">
      <c r="A180" s="23"/>
      <c r="B180" s="15"/>
      <c r="C180" s="11"/>
      <c r="D180" s="7" t="s">
        <v>23</v>
      </c>
      <c r="E180" s="42" t="s">
        <v>41</v>
      </c>
      <c r="F180" s="43">
        <v>30</v>
      </c>
      <c r="G180" s="43">
        <v>3.2</v>
      </c>
      <c r="H180" s="43">
        <v>0.5</v>
      </c>
      <c r="I180" s="43">
        <v>16.8</v>
      </c>
      <c r="J180" s="43">
        <v>84.8</v>
      </c>
      <c r="K180" s="44"/>
      <c r="L180" s="43"/>
    </row>
    <row r="181" spans="1:12" ht="15">
      <c r="A181" s="23"/>
      <c r="B181" s="15"/>
      <c r="C181" s="11"/>
      <c r="D181" s="7" t="s">
        <v>24</v>
      </c>
      <c r="E181" s="42" t="s">
        <v>135</v>
      </c>
      <c r="F181" s="43">
        <v>200</v>
      </c>
      <c r="G181" s="43">
        <v>1</v>
      </c>
      <c r="H181" s="43">
        <v>0</v>
      </c>
      <c r="I181" s="43">
        <v>24.4</v>
      </c>
      <c r="J181" s="43">
        <v>102</v>
      </c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v>730</v>
      </c>
      <c r="G184" s="19">
        <v>26.51</v>
      </c>
      <c r="H184" s="19">
        <v>29.79</v>
      </c>
      <c r="I184" s="19">
        <v>111.54</v>
      </c>
      <c r="J184" s="19">
        <v>851.61</v>
      </c>
      <c r="K184" s="25"/>
      <c r="L184" s="19">
        <f t="shared" ref="L184" si="69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77</v>
      </c>
      <c r="F185" s="43">
        <v>60</v>
      </c>
      <c r="G185" s="43">
        <v>0.74</v>
      </c>
      <c r="H185" s="43">
        <v>0.06</v>
      </c>
      <c r="I185" s="43">
        <v>6.89</v>
      </c>
      <c r="J185" s="43">
        <v>49.02</v>
      </c>
      <c r="K185" s="44">
        <v>45</v>
      </c>
      <c r="L185" s="43"/>
    </row>
    <row r="186" spans="1:12" ht="15">
      <c r="A186" s="23"/>
      <c r="B186" s="15"/>
      <c r="C186" s="11"/>
      <c r="D186" s="7" t="s">
        <v>27</v>
      </c>
      <c r="E186" s="42" t="s">
        <v>124</v>
      </c>
      <c r="F186" s="43">
        <v>280</v>
      </c>
      <c r="G186" s="43">
        <v>7.2</v>
      </c>
      <c r="H186" s="43">
        <v>10.3</v>
      </c>
      <c r="I186" s="43">
        <v>16.399999999999999</v>
      </c>
      <c r="J186" s="43">
        <v>183</v>
      </c>
      <c r="K186" s="44">
        <v>82</v>
      </c>
      <c r="L186" s="43"/>
    </row>
    <row r="187" spans="1:12" ht="15">
      <c r="A187" s="23"/>
      <c r="B187" s="15"/>
      <c r="C187" s="11"/>
      <c r="D187" s="7" t="s">
        <v>28</v>
      </c>
      <c r="E187" s="42" t="s">
        <v>125</v>
      </c>
      <c r="F187" s="43">
        <v>180</v>
      </c>
      <c r="G187" s="43">
        <v>17.5</v>
      </c>
      <c r="H187" s="43">
        <v>20.3</v>
      </c>
      <c r="I187" s="43">
        <v>28.7</v>
      </c>
      <c r="J187" s="43">
        <v>367</v>
      </c>
      <c r="K187" s="44">
        <v>291</v>
      </c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95</v>
      </c>
      <c r="F189" s="43">
        <v>200</v>
      </c>
      <c r="G189" s="43">
        <v>1</v>
      </c>
      <c r="H189" s="43">
        <v>0</v>
      </c>
      <c r="I189" s="43">
        <v>24.4</v>
      </c>
      <c r="J189" s="43">
        <v>101.6</v>
      </c>
      <c r="K189" s="44">
        <v>389</v>
      </c>
      <c r="L189" s="43"/>
    </row>
    <row r="190" spans="1:12" ht="15">
      <c r="A190" s="23"/>
      <c r="B190" s="15"/>
      <c r="C190" s="11"/>
      <c r="D190" s="7" t="s">
        <v>31</v>
      </c>
      <c r="E190" s="42" t="s">
        <v>45</v>
      </c>
      <c r="F190" s="43">
        <v>60</v>
      </c>
      <c r="G190" s="43">
        <v>4.08</v>
      </c>
      <c r="H190" s="43">
        <v>0.72</v>
      </c>
      <c r="I190" s="43">
        <v>29.52</v>
      </c>
      <c r="J190" s="43">
        <v>129</v>
      </c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v>780</v>
      </c>
      <c r="G194" s="19">
        <f t="shared" ref="G194:J194" si="70">SUM(G185:G193)</f>
        <v>30.520000000000003</v>
      </c>
      <c r="H194" s="19">
        <f t="shared" si="70"/>
        <v>31.380000000000003</v>
      </c>
      <c r="I194" s="19">
        <v>105.91</v>
      </c>
      <c r="J194" s="19">
        <f t="shared" si="70"/>
        <v>829.62</v>
      </c>
      <c r="K194" s="25"/>
      <c r="L194" s="19">
        <f t="shared" ref="L194" si="71">SUM(L185:L193)</f>
        <v>0</v>
      </c>
    </row>
    <row r="195" spans="1:12" ht="1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v>1510</v>
      </c>
      <c r="G195" s="32">
        <v>57.03</v>
      </c>
      <c r="H195" s="32">
        <v>61.17</v>
      </c>
      <c r="I195" s="32">
        <v>217.45</v>
      </c>
      <c r="J195" s="32">
        <v>1681.23</v>
      </c>
      <c r="K195" s="32"/>
      <c r="L195" s="32">
        <f t="shared" ref="L195" si="72">L184+L194</f>
        <v>0</v>
      </c>
    </row>
    <row r="196" spans="1:12">
      <c r="A196" s="27"/>
      <c r="B196" s="28"/>
      <c r="C196" s="55" t="s">
        <v>5</v>
      </c>
      <c r="D196" s="55"/>
      <c r="E196" s="55"/>
      <c r="F196" s="34"/>
      <c r="G196" s="34"/>
      <c r="H196" s="34"/>
      <c r="I196" s="34"/>
      <c r="J196" s="34"/>
      <c r="K196" s="34"/>
      <c r="L196" s="34" t="e">
        <f t="shared" ref="L196" si="73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01</cp:lastModifiedBy>
  <dcterms:created xsi:type="dcterms:W3CDTF">2022-05-16T14:23:56Z</dcterms:created>
  <dcterms:modified xsi:type="dcterms:W3CDTF">2025-01-23T06:33:19Z</dcterms:modified>
</cp:coreProperties>
</file>